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90" firstSheet="1" activeTab="11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" sheetId="7" r:id="rId7"/>
    <sheet name="AGOSTO" sheetId="8" r:id="rId8"/>
    <sheet name="SETEMBRO" sheetId="9" r:id="rId9"/>
    <sheet name="OUTUBRO" sheetId="10" r:id="rId10"/>
    <sheet name="NOVEMBRO" sheetId="11" r:id="rId11"/>
    <sheet name="DEZEMBRO" sheetId="12" r:id="rId12"/>
  </sheets>
  <definedNames>
    <definedName name="Excel_BuiltIn__FilterDatabase_1">"$#REF!.$A$3:$F$225"</definedName>
    <definedName name="Excel_BuiltIn__FilterDatabase_4">"$#REF!.$A$2:$E$214"</definedName>
  </definedNames>
  <calcPr fullCalcOnLoad="1"/>
</workbook>
</file>

<file path=xl/comments5.xml><?xml version="1.0" encoding="utf-8"?>
<comments xmlns="http://schemas.openxmlformats.org/spreadsheetml/2006/main">
  <authors>
    <author/>
  </authors>
  <commentList>
    <comment ref="A139" authorId="0">
      <text>
        <r>
          <rPr>
            <b/>
            <sz val="8"/>
            <color indexed="8"/>
            <rFont val="Tahoma"/>
            <family val="2"/>
          </rPr>
          <t xml:space="preserve">teste2:
</t>
        </r>
        <r>
          <rPr>
            <sz val="8"/>
            <color indexed="8"/>
            <rFont val="Tahoma"/>
            <family val="2"/>
          </rPr>
          <t>,vbhmkghj</t>
        </r>
      </text>
    </comment>
  </commentList>
</comments>
</file>

<file path=xl/sharedStrings.xml><?xml version="1.0" encoding="utf-8"?>
<sst xmlns="http://schemas.openxmlformats.org/spreadsheetml/2006/main" count="3447" uniqueCount="560">
  <si>
    <t xml:space="preserve">   </t>
  </si>
  <si>
    <t>Tribunal Regional Eleitoral</t>
  </si>
  <si>
    <t>Santa Catarina</t>
  </si>
  <si>
    <t>RELATÓRIO DE PRODUTIVIDADE DOS MAGISTRADOS DE 1º GRAU</t>
  </si>
  <si>
    <t>Meta 7 - Conselho Nacional de Justiça</t>
  </si>
  <si>
    <t>JANEIRO de 2011</t>
  </si>
  <si>
    <t>JUÍZES</t>
  </si>
  <si>
    <t>ÓRGÃO JULGADOR</t>
  </si>
  <si>
    <t>DECISÕES</t>
  </si>
  <si>
    <t>JULGAMENTOS</t>
  </si>
  <si>
    <t>HOMOLOGAÇÕES DE ACORDOS</t>
  </si>
  <si>
    <t>AUDIÊNCIAS PRESIDIDAS</t>
  </si>
  <si>
    <t>DECISÃO FINAL (ADM)</t>
  </si>
  <si>
    <t xml:space="preserve">  TOTAL </t>
  </si>
  <si>
    <t>85ª ZE - Joaçaba</t>
  </si>
  <si>
    <t>c/ mérito</t>
  </si>
  <si>
    <t>s/ mérito</t>
  </si>
  <si>
    <t>Ademir Wolff</t>
  </si>
  <si>
    <t>Adilor Danieli</t>
  </si>
  <si>
    <t>103ª ZE - Balneário Camboriú</t>
  </si>
  <si>
    <t>Alessandra Mayra da Silva de Oliveira</t>
  </si>
  <si>
    <t>51ª ZE - Santa Cecília</t>
  </si>
  <si>
    <t xml:space="preserve">Alexandra Lorenzi da Silva </t>
  </si>
  <si>
    <t>24ª ZE - Palhoça</t>
  </si>
  <si>
    <t>Álvaro Luiz Pereira de Andrade</t>
  </si>
  <si>
    <t>88ª ZE - Blumenau</t>
  </si>
  <si>
    <t>Ana Lia Moura Lisboa Carneiro</t>
  </si>
  <si>
    <t>92ª ZE - Criciúma</t>
  </si>
  <si>
    <t>Ana Vera Sganzerla Truccolo</t>
  </si>
  <si>
    <t>68ª ZE - Balneário Piçarras</t>
  </si>
  <si>
    <t>André Alexandre Happke</t>
  </si>
  <si>
    <t>94ª ZE - Chapecó</t>
  </si>
  <si>
    <t>André Augusto Messias Fonseca</t>
  </si>
  <si>
    <t>7ª ZE - Campos Novos</t>
  </si>
  <si>
    <t>18ª ZE - Joaçaba</t>
  </si>
  <si>
    <t>André Luiz Anrain TREntini</t>
  </si>
  <si>
    <t>André Luiz Bianchi</t>
  </si>
  <si>
    <t>69ª ZE - Campo Erê</t>
  </si>
  <si>
    <t>Andréia Regis Vaz</t>
  </si>
  <si>
    <t>91ª ZE - Itapema</t>
  </si>
  <si>
    <t>Anna Finke Suszek</t>
  </si>
  <si>
    <t>60ª ZE - Guaramirim</t>
  </si>
  <si>
    <t>Antônio Carlos Ângelo</t>
  </si>
  <si>
    <t>99ª ZE - Tubarão</t>
  </si>
  <si>
    <t>Artur Jenichen Filho</t>
  </si>
  <si>
    <t>101ª ZE - Florianópolis</t>
  </si>
  <si>
    <t>Bernardo Augusto Ern</t>
  </si>
  <si>
    <t>63ª ZE - Ponte Serrada</t>
  </si>
  <si>
    <t>71ª ZE - Abelardo Luz</t>
  </si>
  <si>
    <t>75ª ZE - São Domingos</t>
  </si>
  <si>
    <t>Bruna Canella Becker Búrigo</t>
  </si>
  <si>
    <t>98ª ZE - Criciúma</t>
  </si>
  <si>
    <t>Carlos Roberto da Silva</t>
  </si>
  <si>
    <t>16ª ZE - Itajaí</t>
  </si>
  <si>
    <t>Cássio José Lebarbenchon Angulski</t>
  </si>
  <si>
    <t>64ª ZE - Gaspar</t>
  </si>
  <si>
    <t>Christian Dalla Rosa</t>
  </si>
  <si>
    <t>41ª ZE - Palmitos</t>
  </si>
  <si>
    <t>Cínthia Beatriz da Silva Bittencourt</t>
  </si>
  <si>
    <t>26ª ZE - Rio do Sul</t>
  </si>
  <si>
    <t>Cíntia Werlang</t>
  </si>
  <si>
    <t>67ª ZE - Santo A da Imperatriz</t>
  </si>
  <si>
    <t>Claudia Margarida Ribas Marinho</t>
  </si>
  <si>
    <t>62ª ZE - Imaruí</t>
  </si>
  <si>
    <t>Cláudio Barbosa Fontes Filho</t>
  </si>
  <si>
    <t>36ª ZE - Videira</t>
  </si>
  <si>
    <t>Clayton Cesar Wandscheer</t>
  </si>
  <si>
    <t>66ª ZE - Pinhalzinho</t>
  </si>
  <si>
    <t>Cleusa Maria Cardoso</t>
  </si>
  <si>
    <t>Cristina Lerch Lunardi</t>
  </si>
  <si>
    <t>39ª ZE - Ituporanga</t>
  </si>
  <si>
    <t>Cristina Paul Cunha</t>
  </si>
  <si>
    <t>Crystian Krautchychyn</t>
  </si>
  <si>
    <t>74ª ZE - Rio Negrinho</t>
  </si>
  <si>
    <t>Daniel Lazzarin Coutinho</t>
  </si>
  <si>
    <t>42ª ZE - Turvo</t>
  </si>
  <si>
    <t>Daniela Fernandes Dias Morelli</t>
  </si>
  <si>
    <t>72ª ZE - São José do Cedro</t>
  </si>
  <si>
    <t>Davidson Jahn Mello</t>
  </si>
  <si>
    <t>95ª ZE - Joinville</t>
  </si>
  <si>
    <t>Dayse Herget de Oliveira Marinho</t>
  </si>
  <si>
    <t>56ª ZE - Balneário Camboriú</t>
  </si>
  <si>
    <t>Denise Helena Schild de Oliveira</t>
  </si>
  <si>
    <t>12ª ZE - Florianópolis</t>
  </si>
  <si>
    <t>Denise Nadir Enke</t>
  </si>
  <si>
    <t>27ª ZE - São Francisco do Sul</t>
  </si>
  <si>
    <t>Edemar Gruber</t>
  </si>
  <si>
    <t>Edemar Leopoldo Schlösser</t>
  </si>
  <si>
    <t>5ª ZE - Brusque</t>
  </si>
  <si>
    <t>Edison Zimmer</t>
  </si>
  <si>
    <t>102ª ZE - Rio do Sul</t>
  </si>
  <si>
    <t>Edson Luiz de Oliveira</t>
  </si>
  <si>
    <t>80ª ZE - Barra Velha</t>
  </si>
  <si>
    <t>Eduardo Camargo</t>
  </si>
  <si>
    <t>30ª ZE - São Bento do Sul</t>
  </si>
  <si>
    <t>Eduardo Mattos Gallo Júnior</t>
  </si>
  <si>
    <t>97ª ZE - Itajaí</t>
  </si>
  <si>
    <t>Eduardo Passold Reis</t>
  </si>
  <si>
    <t>Elaine Cristina de Souza Freitas</t>
  </si>
  <si>
    <t>44ª ZE - Braço do Norte</t>
  </si>
  <si>
    <t>Elton Vitor Zuquelo</t>
  </si>
  <si>
    <t>11ª ZE - Curitibanos</t>
  </si>
  <si>
    <t>Eron Pinter Pizzolatti</t>
  </si>
  <si>
    <t>33ª ZE - Tubarão</t>
  </si>
  <si>
    <t>Ezequiel Schlemper</t>
  </si>
  <si>
    <t>81ª ZE - Papanduva</t>
  </si>
  <si>
    <t>Fabiane Alice Müller Heinzen</t>
  </si>
  <si>
    <t>Fábio Nilo Bagattoli</t>
  </si>
  <si>
    <t>1ª ZE - Araranguá</t>
  </si>
  <si>
    <t>Fabrício Rossetti Gast</t>
  </si>
  <si>
    <t>47ª ZE - Tangará</t>
  </si>
  <si>
    <t>77ª ZE - Fraiburgo</t>
  </si>
  <si>
    <t>Felippi Ambrósio</t>
  </si>
  <si>
    <t>20ª ZE - Laguna</t>
  </si>
  <si>
    <t>Fernando de Castro Faria</t>
  </si>
  <si>
    <t>28ª ZE - São Joaquim</t>
  </si>
  <si>
    <t>59ª ZE - Urubici</t>
  </si>
  <si>
    <t>Fernando Speck de Souza</t>
  </si>
  <si>
    <t>6ª ZE - Caçador</t>
  </si>
  <si>
    <t>Flávio Luís Dell' Antônio</t>
  </si>
  <si>
    <t>Francielli Stadtlober Borges Agacci</t>
  </si>
  <si>
    <t>87ª ZE - Jaraguá do Sul</t>
  </si>
  <si>
    <t>Francisco Carlos Mambrini</t>
  </si>
  <si>
    <t>104ª ZE - Lages</t>
  </si>
  <si>
    <t>Fúlvio Borges Filho</t>
  </si>
  <si>
    <t>22ª ZE - Mafra</t>
  </si>
  <si>
    <t>Gerson Cherem II</t>
  </si>
  <si>
    <t>100ª ZE - Florianópolis</t>
  </si>
  <si>
    <t>Giancarlo Bremer Nones</t>
  </si>
  <si>
    <t>Gilmar Nicolau Lang</t>
  </si>
  <si>
    <t>38ª ZE - Itaiópolis</t>
  </si>
  <si>
    <t>Gisele Ribeiro</t>
  </si>
  <si>
    <t>Giuseppe Battistotti Bellani</t>
  </si>
  <si>
    <t>37ª ZE - Capinzal</t>
  </si>
  <si>
    <t>Graziela Shizuiho Alchini</t>
  </si>
  <si>
    <t>Gustavo Santos Mottola</t>
  </si>
  <si>
    <t>Hélio David Vieira Figueira dos Santos</t>
  </si>
  <si>
    <t>Hélio do Valle Pereira</t>
  </si>
  <si>
    <t>13ª ZE - Florianópolis</t>
  </si>
  <si>
    <t>Hildemar Meneguzzi de Carvalho</t>
  </si>
  <si>
    <t>19ª ZE - Joinville</t>
  </si>
  <si>
    <t>96ª ZE - Joinville</t>
  </si>
  <si>
    <t>Horacy Benta de Souza Baby</t>
  </si>
  <si>
    <t>89ª ZE - Blumenau</t>
  </si>
  <si>
    <t>Iraci Satomi Kuraoka Schiocchet</t>
  </si>
  <si>
    <t>55ª ZE - Pomerode</t>
  </si>
  <si>
    <t>Jaime Machado Junior</t>
  </si>
  <si>
    <t>93ª ZE - Lages</t>
  </si>
  <si>
    <t>Jaime Pedro Bunn</t>
  </si>
  <si>
    <t>2ª ZE - Biguaçu</t>
  </si>
  <si>
    <t>Janiara Maldaner Corbetta</t>
  </si>
  <si>
    <t>Janine Stiehler Martins</t>
  </si>
  <si>
    <t>8ª ZE - Canoinhas</t>
  </si>
  <si>
    <t>Jeferson Osvaldo Vieira</t>
  </si>
  <si>
    <t>49ª ZE - São Lourenço do Oeste</t>
  </si>
  <si>
    <t>João Baptista Vieira Sell</t>
  </si>
  <si>
    <t>70ª ZE - São Carlos</t>
  </si>
  <si>
    <t>Joarez Rusch</t>
  </si>
  <si>
    <t>21ª ZE - Lages</t>
  </si>
  <si>
    <t>Jorge Luis Costa Beber</t>
  </si>
  <si>
    <t>3ª ZE - Blumenau</t>
  </si>
  <si>
    <t>Juliano Rafael Bogo</t>
  </si>
  <si>
    <t>Juliano Schneider de Souza</t>
  </si>
  <si>
    <t>Juliano Serpa</t>
  </si>
  <si>
    <t>52ª ZE - Anita Garibaldi</t>
  </si>
  <si>
    <t>Júlio César Bernardes</t>
  </si>
  <si>
    <t>79ª ZE - Içara</t>
  </si>
  <si>
    <t>Júlio César Knoll</t>
  </si>
  <si>
    <t>Karen Francis Schubert Reimer</t>
  </si>
  <si>
    <t>86ª ZE - Brusque</t>
  </si>
  <si>
    <t>Karen Guollo</t>
  </si>
  <si>
    <t>34ª ZE - Urussanga</t>
  </si>
  <si>
    <t>Klauss Corrêa de Souza</t>
  </si>
  <si>
    <t>83ª ZE - Cunha Porã</t>
  </si>
  <si>
    <t>Kledson Gewehr</t>
  </si>
  <si>
    <t>43ª ZE - Xanxerê</t>
  </si>
  <si>
    <t>Laerte Roque Silva</t>
  </si>
  <si>
    <t>Leandro Passig Mendes</t>
  </si>
  <si>
    <t>Lenoar Bendini Madalena</t>
  </si>
  <si>
    <t>57ª ZE - Trombudo Central</t>
  </si>
  <si>
    <t>Liana Bardini Alves</t>
  </si>
  <si>
    <t>Lílian Telles de Sá Vieira</t>
  </si>
  <si>
    <t>Lizandra Pinto de Souza</t>
  </si>
  <si>
    <t>48ª ZE - Xaxim</t>
  </si>
  <si>
    <t>Luís Paulo Dal Pont Lodetti</t>
  </si>
  <si>
    <t>54ª ZE - Sombrio</t>
  </si>
  <si>
    <t>Luiz Cláudio Broering</t>
  </si>
  <si>
    <t>Luiz Eduardo Ribeiro Freyesleben</t>
  </si>
  <si>
    <t>45ª ZE - São Miguel do Oeste</t>
  </si>
  <si>
    <t>Luiz Neri Oliveira de Souza</t>
  </si>
  <si>
    <t>Luiz Zanelato</t>
  </si>
  <si>
    <t>76ª ZE - Joinville</t>
  </si>
  <si>
    <t>Manoel Donisete de Souza</t>
  </si>
  <si>
    <t>78ª ZE - Quilombo</t>
  </si>
  <si>
    <t>Márcia Krischke Matzenbacher</t>
  </si>
  <si>
    <t>Márcio Luiz Cristófoli</t>
  </si>
  <si>
    <t>50ª ZE - Dionísio Cerqueira</t>
  </si>
  <si>
    <t>82ª ZE - Anchieta</t>
  </si>
  <si>
    <t>Márcio Renê Rocha</t>
  </si>
  <si>
    <t>17ª ZE - Jaraguá do Sul</t>
  </si>
  <si>
    <t>Márcio Rocha Cardoso</t>
  </si>
  <si>
    <t>35ª ZE - Chapecó</t>
  </si>
  <si>
    <t>Márcio Schiefler Fontes</t>
  </si>
  <si>
    <t>Márcio Umberto Bragaglia</t>
  </si>
  <si>
    <t>Marco Augusto Ghisi Machado</t>
  </si>
  <si>
    <t>15ª ZE - Indaial</t>
  </si>
  <si>
    <t>Maria Augusta Tridapalli</t>
  </si>
  <si>
    <t>Maria Luiza Fabris</t>
  </si>
  <si>
    <t>Maria Terezinha Mendonça de Oliveira</t>
  </si>
  <si>
    <t>Mário Bianchini Filho</t>
  </si>
  <si>
    <t>4ª ZE - Bom Retiro</t>
  </si>
  <si>
    <t>Marlon Jesus Soares de Souza</t>
  </si>
  <si>
    <t>Maurício Cavallazzi Póvoas</t>
  </si>
  <si>
    <t>Maximiliano Losso Bunn</t>
  </si>
  <si>
    <t>Maycon Rangel Favareto</t>
  </si>
  <si>
    <t>Mônica Elias de Lucca Pasold</t>
  </si>
  <si>
    <t>Mônica Grisolia de Oliveira</t>
  </si>
  <si>
    <t>Murilo Leirião Consalter</t>
  </si>
  <si>
    <t>Nádia Inês Schmidt</t>
  </si>
  <si>
    <t>Naiara Brancher</t>
  </si>
  <si>
    <t>73ª ZE - Imbituba</t>
  </si>
  <si>
    <t>Osiris do Canto Machado</t>
  </si>
  <si>
    <t>84ª ZE - São José</t>
  </si>
  <si>
    <t>Osvaldo Alves do Amaral</t>
  </si>
  <si>
    <t>25ª ZE - Porto União</t>
  </si>
  <si>
    <t>Osvaldo João Ranzi</t>
  </si>
  <si>
    <t>Otávio José Minatto</t>
  </si>
  <si>
    <t>Pablo Vinícius Araldi</t>
  </si>
  <si>
    <t>Paula Botke e Silva</t>
  </si>
  <si>
    <t>Paulo da Silva Filho</t>
  </si>
  <si>
    <t>23ª ZE - Orleans</t>
  </si>
  <si>
    <t>Paulo Eduardo Huergo Farah</t>
  </si>
  <si>
    <t>Paulo Marcos de Farias</t>
  </si>
  <si>
    <t>105ª ZE - Joinville</t>
  </si>
  <si>
    <t>Paulo Roberto Froes Toniazzo</t>
  </si>
  <si>
    <t>29ª ZE - São José</t>
  </si>
  <si>
    <t>Pedro Walicoski Carvalho</t>
  </si>
  <si>
    <t>31ª ZE - Tijucas</t>
  </si>
  <si>
    <t>Rafael Fleck Arnt</t>
  </si>
  <si>
    <t>Rafael Germer Condé</t>
  </si>
  <si>
    <t>61ª ZE - Seara</t>
  </si>
  <si>
    <t>Rafael Goulart Sardá</t>
  </si>
  <si>
    <t>Rafael Maas dos Anjos</t>
  </si>
  <si>
    <t>Rafael Rabaldo Bottan</t>
  </si>
  <si>
    <t>53ª ZE - São João Batista</t>
  </si>
  <si>
    <t>Rafael Sandi</t>
  </si>
  <si>
    <t>Rafael Steffen da Luz Fontes</t>
  </si>
  <si>
    <t>9ª ZE - Concórdia</t>
  </si>
  <si>
    <t>90ª ZE - Concórdia</t>
  </si>
  <si>
    <t>Raphael Mendes Barbosa</t>
  </si>
  <si>
    <t>Regina Aparecida Soares Ferreira</t>
  </si>
  <si>
    <t>Renato Guilherme Gomes Cunha</t>
  </si>
  <si>
    <t>46ª ZE - Taió</t>
  </si>
  <si>
    <t>Renato Müller Bratti</t>
  </si>
  <si>
    <t>Reny Baptista Neto</t>
  </si>
  <si>
    <t>Ricardo Alexandre Fiúza</t>
  </si>
  <si>
    <t>Ricardo Rafael dos Santos</t>
  </si>
  <si>
    <t>Roberto Lepper</t>
  </si>
  <si>
    <t>Rodolfo Cezar Ribeiro da Silva Tridapalli</t>
  </si>
  <si>
    <t>Rodrigo Pereira Antunes</t>
  </si>
  <si>
    <t>65ª ZE - Itapiranga</t>
  </si>
  <si>
    <t xml:space="preserve">Rodrigo Tavares Martins </t>
  </si>
  <si>
    <t>14ª ZE - Ibirama</t>
  </si>
  <si>
    <t>Rogério Carlos Demarchi</t>
  </si>
  <si>
    <t>40ª ZE - Mondaí</t>
  </si>
  <si>
    <t>Rogério Mariano do Nascimento</t>
  </si>
  <si>
    <t>10ª ZE - Criciúma</t>
  </si>
  <si>
    <t>Romano José Enzweiler</t>
  </si>
  <si>
    <t>Roque Cerutti</t>
  </si>
  <si>
    <t>Rubens Schulz</t>
  </si>
  <si>
    <t>Rudson Marcos</t>
  </si>
  <si>
    <t>Ruy Fernando Falk</t>
  </si>
  <si>
    <t>Samuel Andreis</t>
  </si>
  <si>
    <t>Sandro Pierri</t>
  </si>
  <si>
    <t>Selso de Oliveira</t>
  </si>
  <si>
    <t>Sérgio Luiz Junkes</t>
  </si>
  <si>
    <t>Sergio Renato Domingos</t>
  </si>
  <si>
    <t>Simone Faria Locks Rodrigues</t>
  </si>
  <si>
    <t>32ª ZE - Timbó</t>
  </si>
  <si>
    <t>Solon Bittencourt Depaoli</t>
  </si>
  <si>
    <t>58ª ZE - Maravilha</t>
  </si>
  <si>
    <t>Sônia Eunice Odwazny</t>
  </si>
  <si>
    <t>Stephan Klaus Radloff</t>
  </si>
  <si>
    <t>Surami Juliana dos Santos Heerdt</t>
  </si>
  <si>
    <t>Tanit Adrian Perozzo Daltoé</t>
  </si>
  <si>
    <t>Ubaldo Ricardo da Silva Neto</t>
  </si>
  <si>
    <t>Uziel Nunes de Oliveira</t>
  </si>
  <si>
    <t>Vanessa Bonetti Haupenthal</t>
  </si>
  <si>
    <t>Vilmar Cardozo</t>
  </si>
  <si>
    <t>Vivian Carla Josefovicz</t>
  </si>
  <si>
    <t>Viviana Gazaniga Maia</t>
  </si>
  <si>
    <t>Viviane Eigen</t>
  </si>
  <si>
    <t>Wagner Luis Boing</t>
  </si>
  <si>
    <t>Welton Rübenich</t>
  </si>
  <si>
    <t>TOTAL</t>
  </si>
  <si>
    <t>Corregedoria Regional Eleitoral</t>
  </si>
  <si>
    <t>Coordenadoria de Atividades Judiciárias e Correcionais</t>
  </si>
  <si>
    <t>FEVEREIRO de 2011</t>
  </si>
  <si>
    <t xml:space="preserve"> 85ª ZE - Joaçaba</t>
  </si>
  <si>
    <t xml:space="preserve"> 103ª ZE - Balneário Camboriú</t>
  </si>
  <si>
    <t>Alessandra Meneghetti</t>
  </si>
  <si>
    <t xml:space="preserve"> 54ª ZE - Sombrio</t>
  </si>
  <si>
    <t xml:space="preserve"> 24ª ZE - Palhoça</t>
  </si>
  <si>
    <t>Alexandre Dittrich Buhr</t>
  </si>
  <si>
    <t xml:space="preserve"> 88ª ZE - Blumenau</t>
  </si>
  <si>
    <t xml:space="preserve"> 92ª ZE - Criciúma</t>
  </si>
  <si>
    <t xml:space="preserve"> 68ª ZE - Balneário Piçarras</t>
  </si>
  <si>
    <t xml:space="preserve"> 7ª ZE - Campos Novos</t>
  </si>
  <si>
    <t xml:space="preserve"> 69ª ZE - Campo Erê</t>
  </si>
  <si>
    <t xml:space="preserve"> 91ª ZE - Itapema</t>
  </si>
  <si>
    <t xml:space="preserve"> 60ª ZE - Guaramirim</t>
  </si>
  <si>
    <t xml:space="preserve"> 101ª ZE - Florianópolis</t>
  </si>
  <si>
    <t xml:space="preserve"> 71ª ZE - Abelardo Luz</t>
  </si>
  <si>
    <t xml:space="preserve"> 16ª ZE - Itajaí</t>
  </si>
  <si>
    <t xml:space="preserve"> 64ª ZE - Gaspar</t>
  </si>
  <si>
    <t xml:space="preserve"> 41ª ZE - Palmitos</t>
  </si>
  <si>
    <t xml:space="preserve"> 36ª ZE - Videira</t>
  </si>
  <si>
    <t xml:space="preserve"> 66ª ZE - Pinhalzinho</t>
  </si>
  <si>
    <t xml:space="preserve"> 99ª ZE - Tubarão</t>
  </si>
  <si>
    <t xml:space="preserve"> 42ª ZE - Turvo</t>
  </si>
  <si>
    <t xml:space="preserve"> 72ª ZE - São José do Cedro</t>
  </si>
  <si>
    <t xml:space="preserve"> 27ª ZE - São Francisco do Sul</t>
  </si>
  <si>
    <t xml:space="preserve"> 18ª ZE - Joaçaba</t>
  </si>
  <si>
    <t>Edenildo da Silva</t>
  </si>
  <si>
    <t xml:space="preserve"> 17ª ZE - Jaraguá do Sul</t>
  </si>
  <si>
    <t xml:space="preserve"> 102ª ZE - Rio do Sul</t>
  </si>
  <si>
    <t xml:space="preserve"> 80ª ZE - Barra Velha</t>
  </si>
  <si>
    <t xml:space="preserve"> 30ª ZE - São Bento do Sul</t>
  </si>
  <si>
    <t xml:space="preserve"> 97ª ZE - Itajaí</t>
  </si>
  <si>
    <t xml:space="preserve"> 11ª ZE - Curitibanos</t>
  </si>
  <si>
    <t xml:space="preserve"> 81ª ZE - Papanduva</t>
  </si>
  <si>
    <t xml:space="preserve"> 1ª ZE - Araranguá</t>
  </si>
  <si>
    <t xml:space="preserve"> 28ª ZE - São Joaquim</t>
  </si>
  <si>
    <t xml:space="preserve"> 6ª ZE - Caçador</t>
  </si>
  <si>
    <t xml:space="preserve"> 47ª ZE - Tangará</t>
  </si>
  <si>
    <t xml:space="preserve"> 104ª ZE - Lages</t>
  </si>
  <si>
    <t xml:space="preserve"> 22ª ZE - Mafra</t>
  </si>
  <si>
    <t xml:space="preserve"> 98ª ZE - Criciúma</t>
  </si>
  <si>
    <t xml:space="preserve"> 38ª ZE - Itaiópolis</t>
  </si>
  <si>
    <t xml:space="preserve"> 37ª ZE - Capinzal</t>
  </si>
  <si>
    <t xml:space="preserve"> 39ª ZE - Ituporanga</t>
  </si>
  <si>
    <t>Guilherme Nunes Born</t>
  </si>
  <si>
    <t xml:space="preserve"> 100ª ZE - Florianópolis</t>
  </si>
  <si>
    <t xml:space="preserve"> 44ª ZE - Braço do Norte</t>
  </si>
  <si>
    <t xml:space="preserve"> 13ª ZE - Florianópolis</t>
  </si>
  <si>
    <t xml:space="preserve"> 55ª ZE - Pomerode</t>
  </si>
  <si>
    <t xml:space="preserve"> 2ª ZE - Biguaçu</t>
  </si>
  <si>
    <t xml:space="preserve"> 63ª ZE - Ponte Serrada</t>
  </si>
  <si>
    <t xml:space="preserve"> 8ª ZE - Canoinhas</t>
  </si>
  <si>
    <t xml:space="preserve"> 49ª ZE - São Lourenço do Oeste</t>
  </si>
  <si>
    <t>Jefferson Zanini</t>
  </si>
  <si>
    <t xml:space="preserve"> 94ª ZE - Chapecó</t>
  </si>
  <si>
    <t xml:space="preserve"> 70ª ZE - São Carlos</t>
  </si>
  <si>
    <t xml:space="preserve"> 87ª ZE - Jaraguá do Sul</t>
  </si>
  <si>
    <t xml:space="preserve"> 52ª ZE - Anita Garibaldi</t>
  </si>
  <si>
    <t xml:space="preserve"> 33ª ZE - Tubarão</t>
  </si>
  <si>
    <t xml:space="preserve"> 86ª ZE - Brusque</t>
  </si>
  <si>
    <t xml:space="preserve"> 34ª ZE - Urussanga</t>
  </si>
  <si>
    <t xml:space="preserve"> 83ª ZE - Cunha Porã</t>
  </si>
  <si>
    <t xml:space="preserve"> 59ª ZE - Urubici</t>
  </si>
  <si>
    <t xml:space="preserve"> 21ª ZE - Lages</t>
  </si>
  <si>
    <t>Lígia Boettger Mottola</t>
  </si>
  <si>
    <t xml:space="preserve"> 62ª ZE - Imaruí</t>
  </si>
  <si>
    <t xml:space="preserve"> 26ª ZE - Rio do Sul</t>
  </si>
  <si>
    <t xml:space="preserve"> 45ª ZE - São Miguel do Oeste</t>
  </si>
  <si>
    <t xml:space="preserve"> 93ª ZE - Lages</t>
  </si>
  <si>
    <t xml:space="preserve"> 76ª ZE - Joinville</t>
  </si>
  <si>
    <t xml:space="preserve"> 78ª ZE - Quilombo</t>
  </si>
  <si>
    <t xml:space="preserve"> 5ª ZE - Brusque</t>
  </si>
  <si>
    <t xml:space="preserve"> 82ª ZE - Anchieta</t>
  </si>
  <si>
    <t xml:space="preserve"> 35ª ZE - Chapecó</t>
  </si>
  <si>
    <t xml:space="preserve"> 77ª ZE - Fraiburgo</t>
  </si>
  <si>
    <t xml:space="preserve"> 12ª ZE - Florianópolis</t>
  </si>
  <si>
    <t xml:space="preserve"> 4ª ZE - Bom Retiro</t>
  </si>
  <si>
    <t xml:space="preserve"> 19ª ZE - Joinville</t>
  </si>
  <si>
    <t xml:space="preserve"> 57ª ZE - Trombudo Central</t>
  </si>
  <si>
    <t xml:space="preserve"> 15ª ZE - Indaial</t>
  </si>
  <si>
    <t xml:space="preserve"> 50ª ZE - Dionísio Cerqueira</t>
  </si>
  <si>
    <t xml:space="preserve"> 43ª ZE - Xanxerê</t>
  </si>
  <si>
    <t xml:space="preserve"> 73ª ZE - Imbituba</t>
  </si>
  <si>
    <t xml:space="preserve"> 84ª ZE - São José</t>
  </si>
  <si>
    <t xml:space="preserve"> 25ª ZE - Porto União</t>
  </si>
  <si>
    <t xml:space="preserve"> 95ª ZE - Joinville</t>
  </si>
  <si>
    <t xml:space="preserve"> 74ª ZE - Rio Negrinho</t>
  </si>
  <si>
    <t xml:space="preserve"> 23ª ZE - Orleans</t>
  </si>
  <si>
    <t xml:space="preserve"> 105ª ZE - Joinville</t>
  </si>
  <si>
    <t xml:space="preserve"> 29ª ZE - São José</t>
  </si>
  <si>
    <r>
      <t>Pedro W</t>
    </r>
    <r>
      <rPr>
        <sz val="10"/>
        <color indexed="8"/>
        <rFont val="Arial"/>
        <family val="2"/>
      </rPr>
      <t>alicoski Carvalho</t>
    </r>
  </si>
  <si>
    <t xml:space="preserve"> 31ª ZE – Tijucas</t>
  </si>
  <si>
    <t xml:space="preserve"> 61ª ZE - Seara</t>
  </si>
  <si>
    <t xml:space="preserve"> 51ª ZE - Santa Cecília</t>
  </si>
  <si>
    <t xml:space="preserve"> 53ª ZE - São João Batista</t>
  </si>
  <si>
    <t xml:space="preserve"> 46ª ZE - Taió</t>
  </si>
  <si>
    <t xml:space="preserve"> 20ª ZE - Laguna</t>
  </si>
  <si>
    <t>Roberto Márius Fávero</t>
  </si>
  <si>
    <t xml:space="preserve"> 65ª ZE - Itapiranga</t>
  </si>
  <si>
    <t xml:space="preserve"> 14ª ZE - Ibirama</t>
  </si>
  <si>
    <t xml:space="preserve"> 40ª ZE - Mondaí</t>
  </si>
  <si>
    <t xml:space="preserve"> 10ª ZE - Criciúma</t>
  </si>
  <si>
    <t>Ronaldo Denardi</t>
  </si>
  <si>
    <t xml:space="preserve"> 56ª ZE - Balneário Camboriú</t>
  </si>
  <si>
    <t xml:space="preserve"> 3ª ZE - Blumenau</t>
  </si>
  <si>
    <t xml:space="preserve"> 90ª ZE - Concórdia</t>
  </si>
  <si>
    <t xml:space="preserve"> 75ª ZE - São Domingos</t>
  </si>
  <si>
    <t xml:space="preserve"> 96ª ZE - Joinville</t>
  </si>
  <si>
    <t xml:space="preserve"> 79ª ZE - Içara</t>
  </si>
  <si>
    <t xml:space="preserve"> 32ª ZE - Timbó</t>
  </si>
  <si>
    <t xml:space="preserve"> 58ª ZE - Maravilha</t>
  </si>
  <si>
    <t xml:space="preserve"> 89ª ZE - Blumenau</t>
  </si>
  <si>
    <t xml:space="preserve"> 48ª ZE - Xaxim</t>
  </si>
  <si>
    <t xml:space="preserve"> 9ª ZE - Concórdia</t>
  </si>
  <si>
    <t>Vera Regina Bedin</t>
  </si>
  <si>
    <t xml:space="preserve"> 31ª ZE - Tijucas</t>
  </si>
  <si>
    <t xml:space="preserve"> 67ª ZE - Santo A da Imperatriz</t>
  </si>
  <si>
    <t>MARÇO de 2011</t>
  </si>
  <si>
    <t>Alessandra Mayra Silva de Oliveira</t>
  </si>
  <si>
    <t xml:space="preserve">Alexandra Lorenzi Silva </t>
  </si>
  <si>
    <t>André Luiz Lopes de Souza</t>
  </si>
  <si>
    <t>Carlos Roberto Silva</t>
  </si>
  <si>
    <t>Claudio Marcio Areco Junior</t>
  </si>
  <si>
    <t>Cyd Carlos Silveira</t>
  </si>
  <si>
    <t xml:space="preserve">Edemar Leopoldo Schlösser </t>
  </si>
  <si>
    <t>Edenildo Silva</t>
  </si>
  <si>
    <t>Fernando Orestes Rigoni</t>
  </si>
  <si>
    <t>Jeferson Isidoro Mafra</t>
  </si>
  <si>
    <t>Joana Ribeiro Zimmer</t>
  </si>
  <si>
    <t>Karina Maliska</t>
  </si>
  <si>
    <t>Laudenir Fernando Petroncini</t>
  </si>
  <si>
    <t>Luciana Santos Silva</t>
  </si>
  <si>
    <t xml:space="preserve"> 67ª ZE - Santo Amaro Imperatriz</t>
  </si>
  <si>
    <t>Luiz Cesar Schweitzer</t>
  </si>
  <si>
    <t>Manuel Cardoso Green</t>
  </si>
  <si>
    <t>Marcelo Volpato de Souza</t>
  </si>
  <si>
    <t>Paulo Silva Filho</t>
  </si>
  <si>
    <t>Sérgio Agenor de Aragão</t>
  </si>
  <si>
    <t>ABRIL de 2011</t>
  </si>
  <si>
    <t>Antonio Augusto Baggio e Ubaldo</t>
  </si>
  <si>
    <t>Cyd Carlos da Silveira</t>
  </si>
  <si>
    <t>Fernando de Medeiros Ritter</t>
  </si>
  <si>
    <t>Fernando Seara Hickel</t>
  </si>
  <si>
    <t>Gustavo Marcos de Farias</t>
  </si>
  <si>
    <t>Liene Francisco Guedes</t>
  </si>
  <si>
    <t>Luciana Santos da Silva</t>
  </si>
  <si>
    <t>Luis Francisco Delpizzo Miranda</t>
  </si>
  <si>
    <t>Sonia Maria Mazzetto Moroso</t>
  </si>
  <si>
    <t>MAIO de 2011</t>
  </si>
  <si>
    <t>Andréa Cristina Rodrigues Studer</t>
  </si>
  <si>
    <t>Cláudia Inês Maestri Meyer</t>
  </si>
  <si>
    <t>Ederson Tortelli</t>
  </si>
  <si>
    <t>Ezequiel Rodrigo Garcia</t>
  </si>
  <si>
    <t>Gustavo Emelau Marchiori</t>
  </si>
  <si>
    <t>12ªZE - Florianopolis</t>
  </si>
  <si>
    <t>69*ª ZE - Campo Erê</t>
  </si>
  <si>
    <t>68ª ZE - Baln. Piçarras</t>
  </si>
  <si>
    <t>71ªZE - Abelardo Luz</t>
  </si>
  <si>
    <t>4ª ZE - Bom  Retiro</t>
  </si>
  <si>
    <t>53ª ZE - São Joao Batista</t>
  </si>
  <si>
    <t>Ronaldo Danardi</t>
  </si>
  <si>
    <t>Sabrina Menegatti Pitsica</t>
  </si>
  <si>
    <t>80ªZE - Barra Velha</t>
  </si>
  <si>
    <t>Tatiana Cunha Espezim</t>
  </si>
  <si>
    <t>67ª ZE - Santo Amaro da Imperatris</t>
  </si>
  <si>
    <t>Tribunal Regional Eleitoral Santa Catarina</t>
  </si>
  <si>
    <t>JUNHO de 2011</t>
  </si>
  <si>
    <t>Alaíde Maria Nolli</t>
  </si>
  <si>
    <t>Alexandre Murilo Schramm</t>
  </si>
  <si>
    <t>Candida Inês Zoellner Brugnoli</t>
  </si>
  <si>
    <t>José Clésio Machado</t>
  </si>
  <si>
    <t>Leila Mara da Silva</t>
  </si>
  <si>
    <t>Rafael Osório Cassiano</t>
  </si>
  <si>
    <t>Rodrigo Coelho Rodrigues</t>
  </si>
  <si>
    <t>JULHO de 2011</t>
  </si>
  <si>
    <t>Edson Marcos de Mendonça</t>
  </si>
  <si>
    <t>Gabriela Gorini Martignago Coral</t>
  </si>
  <si>
    <t>Giancarlo Rossi</t>
  </si>
  <si>
    <t>Guilherme Mattei Borsoi</t>
  </si>
  <si>
    <t>Gustavo Henrique Aracheski</t>
  </si>
  <si>
    <t>Jaber Farah Filho</t>
  </si>
  <si>
    <t>Luciana Pelisser Gottardi</t>
  </si>
  <si>
    <t>Marcelo Elias Naschenweng</t>
  </si>
  <si>
    <t>Marlon Negri</t>
  </si>
  <si>
    <t>Maurício Fabiano Mortari</t>
  </si>
  <si>
    <t>Pedro Aujor Furtado Júnior</t>
  </si>
  <si>
    <t>Quitéria Tamanini Vieira Péres</t>
  </si>
  <si>
    <t>Sonia Maria Mazzetto Moroso Terres</t>
  </si>
  <si>
    <t>Taynara Goessel</t>
  </si>
  <si>
    <t>Viviane Isabel Daniel Speck de Souza</t>
  </si>
  <si>
    <t>AGOSTO de 2011</t>
  </si>
  <si>
    <t>Cíntia Gonçalves Costi</t>
  </si>
  <si>
    <t>Cíntia Ranzi Arnt</t>
  </si>
  <si>
    <t>Fernando Dal Bó Martins</t>
  </si>
  <si>
    <t>Fernando Zimermann Gerber</t>
  </si>
  <si>
    <t>Gustavo Schwingel</t>
  </si>
  <si>
    <t>Leandro Katscharowski Aguiar</t>
  </si>
  <si>
    <t>Maira Salete Meneghetti</t>
  </si>
  <si>
    <t>Rafael Osorio Cassiano</t>
  </si>
  <si>
    <t>Renato Maurício Basso</t>
  </si>
  <si>
    <t>Sérgio Ramos</t>
  </si>
  <si>
    <t>Tânia Regina Vieira Luiz</t>
  </si>
  <si>
    <t xml:space="preserve">18ª ZE - Joaçaba </t>
  </si>
  <si>
    <t>24ª ZE -Palhoça</t>
  </si>
  <si>
    <t>Celso Henrique de Castro Baptista Vallim</t>
  </si>
  <si>
    <t>Iolanda Volkmann</t>
  </si>
  <si>
    <t>Rafael Milanesi Spillere</t>
  </si>
  <si>
    <t>Jussara Schittler dos Santos Wandscheer</t>
  </si>
  <si>
    <t>Evandro Volmar Rizzo</t>
  </si>
  <si>
    <t>Roque Lopedote</t>
  </si>
  <si>
    <t>Heloísa Beirith</t>
  </si>
  <si>
    <t>Eliza Maria Strapazzon</t>
  </si>
  <si>
    <t>Denise de Souza Luiz Francoski</t>
  </si>
  <si>
    <t>Rosane Portella Wolff</t>
  </si>
  <si>
    <t>LÍGIA BOETTGER MOTTOLA</t>
  </si>
  <si>
    <t>SETEMBRO de 2011</t>
  </si>
  <si>
    <t>OUTUBRO de 2011</t>
  </si>
  <si>
    <t>70ªZE - São Carlos</t>
  </si>
  <si>
    <t>62ªZE - Imaruí</t>
  </si>
  <si>
    <t>46ª ZE - Taio</t>
  </si>
  <si>
    <t xml:space="preserve">31ªZE - Tijucas </t>
  </si>
  <si>
    <t>80ª ZE -Barra Velha</t>
  </si>
  <si>
    <t>Mario Bianchini Filho</t>
  </si>
  <si>
    <t xml:space="preserve">Gustavo Marcos de Farias </t>
  </si>
  <si>
    <t xml:space="preserve">6ª ZE - Caçador </t>
  </si>
  <si>
    <t xml:space="preserve">7ª ZE - Caçador </t>
  </si>
  <si>
    <t>Maycon Rangel  Favareto</t>
  </si>
  <si>
    <t xml:space="preserve">Rogério Mariano do Nascimento </t>
  </si>
  <si>
    <t>Karen  Guollo</t>
  </si>
  <si>
    <t>34ª - Urussanga</t>
  </si>
  <si>
    <t>Graziela  Shizuiho Alchini</t>
  </si>
  <si>
    <t>40ª ZE - São Carlos</t>
  </si>
  <si>
    <t>Flávio Luis Dell´Antônio</t>
  </si>
  <si>
    <t>Fernando Zimermmann Gerber</t>
  </si>
  <si>
    <t>Edemar Leopoldo  Schlôsser</t>
  </si>
  <si>
    <t>Andreia Regis Vaz</t>
  </si>
  <si>
    <t>Ricardo Machado de Andrade</t>
  </si>
  <si>
    <t>Hildemar Meneguzzi de Carvalhho</t>
  </si>
  <si>
    <t>101ª ZE - Florianopolis</t>
  </si>
  <si>
    <t>Geomir Roland Paul</t>
  </si>
  <si>
    <t>André Luiz Anrain Trentini</t>
  </si>
  <si>
    <t>Débora Driwin Rieger Zanini</t>
  </si>
  <si>
    <t>Edir Josias Silveira Beck</t>
  </si>
  <si>
    <t>Maria de Lourdes Simas Porto Vieira</t>
  </si>
  <si>
    <t>Monani Menine Pereira</t>
  </si>
  <si>
    <t>Rafael Brüninh</t>
  </si>
  <si>
    <t>62ª ZE - Imarui</t>
  </si>
  <si>
    <t>36ªZE - Videira</t>
  </si>
  <si>
    <t>NOVEMBRO de 2011</t>
  </si>
  <si>
    <t>Ana Paula Amaro da Silveira</t>
  </si>
  <si>
    <t>Antônio Carlos Junckes dos Santos</t>
  </si>
  <si>
    <t>José Carlos Bernardes dos Santos</t>
  </si>
  <si>
    <t>Lírio Hoffmann Júnior</t>
  </si>
  <si>
    <t>Marivone Koncikoski Abreu</t>
  </si>
  <si>
    <t>Mônani Menine Pereira</t>
  </si>
  <si>
    <t>Rafael Brüning</t>
  </si>
  <si>
    <t xml:space="preserve"> 67ª ZE - Santo Amaro da Imperatriz</t>
  </si>
  <si>
    <t>DEZEMBRO de 2011</t>
  </si>
  <si>
    <t>Luiz Felipe Siegert Schuch</t>
  </si>
  <si>
    <t>Gilberto Gomes de Oliveira Júnior</t>
  </si>
  <si>
    <t>Fernando Machado Carboni</t>
  </si>
  <si>
    <t>Osmar Mohr</t>
  </si>
  <si>
    <t>Claudio Eduardo R de Figueiredo e Silva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</si>
</sst>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6">
    <font>
      <sz val="10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Trebuchet MS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i/>
      <sz val="10"/>
      <name val="Trebuchet MS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17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/>
    </xf>
    <xf numFmtId="0" fontId="4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right" vertical="top" wrapText="1"/>
    </xf>
    <xf numFmtId="49" fontId="4" fillId="2" borderId="0" xfId="0" applyNumberFormat="1" applyFont="1" applyFill="1" applyAlignment="1">
      <alignment horizontal="left" vertical="top" wrapText="1"/>
    </xf>
    <xf numFmtId="0" fontId="0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0" xfId="0" applyFont="1" applyFill="1" applyAlignment="1">
      <alignment horizontal="left" vertical="top" wrapText="1"/>
    </xf>
    <xf numFmtId="0" fontId="0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6" xfId="0" applyBorder="1" applyAlignment="1">
      <alignment horizontal="center"/>
    </xf>
    <xf numFmtId="49" fontId="10" fillId="2" borderId="0" xfId="0" applyNumberFormat="1" applyFont="1" applyFill="1" applyAlignment="1">
      <alignment horizontal="left" vertical="top" wrapText="1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6" fillId="4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2" borderId="11" xfId="0" applyFont="1" applyFill="1" applyBorder="1" applyAlignment="1">
      <alignment horizontal="left" vertical="top" wrapText="1"/>
    </xf>
    <xf numFmtId="0" fontId="0" fillId="4" borderId="2" xfId="0" applyFill="1" applyBorder="1" applyAlignment="1">
      <alignment/>
    </xf>
    <xf numFmtId="0" fontId="3" fillId="4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4" borderId="10" xfId="0" applyFill="1" applyBorder="1" applyAlignment="1">
      <alignment/>
    </xf>
    <xf numFmtId="0" fontId="14" fillId="4" borderId="1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 vertical="top" wrapText="1"/>
    </xf>
    <xf numFmtId="0" fontId="4" fillId="5" borderId="13" xfId="0" applyBorder="1" applyAlignment="1">
      <alignment horizontal="left" vertical="top" wrapText="1"/>
    </xf>
    <xf numFmtId="0" fontId="3" fillId="3" borderId="13" xfId="0" applyFont="1" applyFill="1" applyBorder="1" applyAlignment="1">
      <alignment horizontal="center" vertical="center" wrapText="1"/>
    </xf>
    <xf numFmtId="0" fontId="10" fillId="5" borderId="13" xfId="0" applyFont="1" applyBorder="1" applyAlignment="1">
      <alignment horizontal="left" vertical="top" wrapText="1"/>
    </xf>
    <xf numFmtId="0" fontId="4" fillId="5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4" fillId="5" borderId="13" xfId="0" applyFont="1" applyBorder="1" applyAlignment="1">
      <alignment horizontal="left" vertical="top" wrapText="1"/>
    </xf>
    <xf numFmtId="0" fontId="0" fillId="2" borderId="13" xfId="0" applyFill="1" applyBorder="1" applyAlignment="1">
      <alignment horizontal="center"/>
    </xf>
    <xf numFmtId="0" fontId="4" fillId="2" borderId="0" xfId="0" applyFont="1" applyFill="1" applyAlignment="1">
      <alignment horizontal="center" vertical="top" wrapText="1"/>
    </xf>
    <xf numFmtId="49" fontId="4" fillId="2" borderId="0" xfId="0" applyNumberFormat="1" applyFont="1" applyFill="1" applyAlignment="1">
      <alignment horizontal="center" vertical="top" wrapText="1"/>
    </xf>
    <xf numFmtId="0" fontId="0" fillId="2" borderId="0" xfId="0" applyFill="1" applyBorder="1" applyAlignment="1">
      <alignment horizontal="center"/>
    </xf>
    <xf numFmtId="0" fontId="4" fillId="5" borderId="13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top" wrapText="1"/>
    </xf>
    <xf numFmtId="0" fontId="4" fillId="5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/>
    </xf>
    <xf numFmtId="0" fontId="4" fillId="5" borderId="0" xfId="0" applyFont="1" applyAlignment="1">
      <alignment horizontal="left" vertical="top" wrapText="1"/>
    </xf>
    <xf numFmtId="0" fontId="4" fillId="5" borderId="14" xfId="0" applyFont="1" applyBorder="1" applyAlignment="1">
      <alignment horizontal="left" vertical="top" wrapText="1"/>
    </xf>
    <xf numFmtId="0" fontId="4" fillId="5" borderId="15" xfId="0" applyFont="1" applyBorder="1" applyAlignment="1">
      <alignment horizontal="left" vertical="top" wrapText="1"/>
    </xf>
    <xf numFmtId="0" fontId="0" fillId="4" borderId="16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4" fillId="4" borderId="13" xfId="0" applyFont="1" applyFill="1" applyBorder="1" applyAlignment="1">
      <alignment horizontal="right"/>
    </xf>
    <xf numFmtId="0" fontId="4" fillId="5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5" borderId="14" xfId="0" applyBorder="1" applyAlignment="1">
      <alignment horizontal="left" vertical="top" wrapText="1"/>
    </xf>
    <xf numFmtId="0" fontId="4" fillId="5" borderId="15" xfId="0" applyBorder="1" applyAlignment="1">
      <alignment horizontal="left" vertical="top" wrapText="1"/>
    </xf>
    <xf numFmtId="0" fontId="4" fillId="5" borderId="18" xfId="0" applyBorder="1" applyAlignment="1">
      <alignment horizontal="left" vertical="top" wrapText="1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/>
    </xf>
    <xf numFmtId="0" fontId="6" fillId="4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0" fillId="2" borderId="2" xfId="0" applyFont="1" applyFill="1" applyBorder="1" applyAlignment="1">
      <alignment horizontal="left"/>
    </xf>
    <xf numFmtId="0" fontId="0" fillId="0" borderId="4" xfId="0" applyFont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0" borderId="6" xfId="0" applyFont="1" applyBorder="1" applyAlignment="1">
      <alignment/>
    </xf>
    <xf numFmtId="0" fontId="0" fillId="2" borderId="8" xfId="0" applyFont="1" applyFill="1" applyBorder="1" applyAlignment="1">
      <alignment horizontal="left"/>
    </xf>
    <xf numFmtId="0" fontId="11" fillId="0" borderId="1" xfId="0" applyFont="1" applyBorder="1" applyAlignment="1">
      <alignment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center" vertical="center" wrapText="1"/>
    </xf>
    <xf numFmtId="0" fontId="4" fillId="5" borderId="15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oleObject" Target="../embeddings/oleObject_4_0.bin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8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2" max="2" width="24.140625" style="0" customWidth="1"/>
    <col min="3" max="3" width="26.8515625" style="0" customWidth="1"/>
    <col min="4" max="4" width="11.8515625" style="0" customWidth="1"/>
    <col min="5" max="5" width="12.57421875" style="0" customWidth="1"/>
    <col min="6" max="6" width="11.8515625" style="0" customWidth="1"/>
    <col min="7" max="7" width="19.28125" style="0" customWidth="1"/>
    <col min="8" max="8" width="14.140625" style="0" customWidth="1"/>
    <col min="9" max="9" width="15.00390625" style="0" customWidth="1"/>
    <col min="10" max="10" width="10.8515625" style="0" customWidth="1"/>
    <col min="11" max="13" width="7.28125" style="1" customWidth="1"/>
    <col min="14" max="14" width="12.57421875" style="1" customWidth="1"/>
    <col min="15" max="16384" width="9.140625" style="1" customWidth="1"/>
  </cols>
  <sheetData>
    <row r="1" spans="1:13" s="3" customFormat="1" ht="25.5" customHeight="1">
      <c r="A1" s="2" t="s">
        <v>0</v>
      </c>
      <c r="B1" s="90" t="s">
        <v>1</v>
      </c>
      <c r="C1" s="90"/>
      <c r="D1" s="90"/>
      <c r="E1" s="90"/>
      <c r="F1" s="90"/>
      <c r="G1" s="90"/>
      <c r="H1" s="90"/>
      <c r="I1" s="90"/>
      <c r="J1" s="2"/>
      <c r="K1" s="2"/>
      <c r="L1" s="2"/>
      <c r="M1" s="2"/>
    </row>
    <row r="2" spans="2:13" s="3" customFormat="1" ht="25.5" customHeight="1">
      <c r="B2" s="91" t="s">
        <v>2</v>
      </c>
      <c r="C2" s="91"/>
      <c r="D2" s="91"/>
      <c r="E2" s="91"/>
      <c r="F2" s="91"/>
      <c r="G2" s="91"/>
      <c r="H2" s="91"/>
      <c r="I2" s="91"/>
      <c r="J2" s="4"/>
      <c r="K2" s="4"/>
      <c r="L2" s="4"/>
      <c r="M2" s="4"/>
    </row>
    <row r="3" spans="1:16" s="6" customFormat="1" ht="17.25" customHeight="1">
      <c r="A3" s="92" t="s">
        <v>3</v>
      </c>
      <c r="B3" s="92"/>
      <c r="C3" s="92"/>
      <c r="D3" s="92"/>
      <c r="E3" s="92"/>
      <c r="F3" s="92"/>
      <c r="G3" s="92"/>
      <c r="H3" s="92"/>
      <c r="I3" s="92"/>
      <c r="J3" s="5"/>
      <c r="K3" s="5"/>
      <c r="L3" s="5"/>
      <c r="M3" s="5"/>
      <c r="N3" s="5"/>
      <c r="O3" s="5"/>
      <c r="P3" s="5"/>
    </row>
    <row r="4" spans="1:16" s="6" customFormat="1" ht="16.5" customHeight="1">
      <c r="A4" s="93" t="s">
        <v>4</v>
      </c>
      <c r="B4" s="93"/>
      <c r="C4" s="93"/>
      <c r="D4" s="93"/>
      <c r="E4" s="93"/>
      <c r="F4" s="93"/>
      <c r="G4" s="93"/>
      <c r="H4" s="93"/>
      <c r="I4" s="93"/>
      <c r="J4" s="7"/>
      <c r="K4" s="7"/>
      <c r="L4" s="7"/>
      <c r="M4" s="7"/>
      <c r="N4" s="7"/>
      <c r="O4" s="7"/>
      <c r="P4" s="7"/>
    </row>
    <row r="5" spans="1:16" s="6" customFormat="1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9" s="6" customFormat="1" ht="20.25" customHeight="1">
      <c r="A6" s="94" t="s">
        <v>5</v>
      </c>
      <c r="B6" s="94"/>
      <c r="C6" s="94"/>
      <c r="D6" s="94"/>
      <c r="E6" s="94"/>
      <c r="F6" s="94"/>
      <c r="G6" s="94"/>
      <c r="H6" s="94"/>
      <c r="I6" s="94"/>
    </row>
    <row r="7" spans="1:10" ht="18" customHeight="1">
      <c r="A7" s="95" t="s">
        <v>6</v>
      </c>
      <c r="B7" s="95"/>
      <c r="C7" s="95" t="s">
        <v>7</v>
      </c>
      <c r="D7" s="95" t="s">
        <v>8</v>
      </c>
      <c r="E7" s="95" t="s">
        <v>9</v>
      </c>
      <c r="F7" s="95"/>
      <c r="G7" s="95" t="s">
        <v>10</v>
      </c>
      <c r="H7" s="95" t="s">
        <v>11</v>
      </c>
      <c r="I7" s="95" t="s">
        <v>12</v>
      </c>
      <c r="J7" s="95" t="s">
        <v>13</v>
      </c>
    </row>
    <row r="8" spans="1:10" ht="18">
      <c r="A8" s="95"/>
      <c r="B8" s="95"/>
      <c r="C8" s="95" t="s">
        <v>14</v>
      </c>
      <c r="D8" s="95"/>
      <c r="E8" s="8" t="s">
        <v>15</v>
      </c>
      <c r="F8" s="8" t="s">
        <v>16</v>
      </c>
      <c r="G8" s="95"/>
      <c r="H8" s="95"/>
      <c r="I8" s="95"/>
      <c r="J8" s="95"/>
    </row>
    <row r="9" spans="1:10" ht="18" customHeight="1">
      <c r="A9" s="96" t="s">
        <v>17</v>
      </c>
      <c r="B9" s="96"/>
      <c r="C9" s="9" t="s">
        <v>14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1">
        <f aca="true" t="shared" si="0" ref="J9:J40">SUM(C9:I9)</f>
        <v>0</v>
      </c>
    </row>
    <row r="10" spans="1:10" ht="18" customHeight="1">
      <c r="A10" s="96" t="s">
        <v>18</v>
      </c>
      <c r="B10" s="96"/>
      <c r="C10" s="9" t="s">
        <v>19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9</v>
      </c>
      <c r="J10" s="11">
        <f t="shared" si="0"/>
        <v>9</v>
      </c>
    </row>
    <row r="11" spans="1:10" ht="18" customHeight="1">
      <c r="A11" s="96" t="s">
        <v>20</v>
      </c>
      <c r="B11" s="96"/>
      <c r="C11" s="9" t="s">
        <v>21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 t="shared" si="0"/>
        <v>0</v>
      </c>
    </row>
    <row r="12" spans="1:10" ht="18" customHeight="1">
      <c r="A12" s="96" t="s">
        <v>22</v>
      </c>
      <c r="B12" s="96"/>
      <c r="C12" s="9" t="s">
        <v>23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1">
        <f t="shared" si="0"/>
        <v>0</v>
      </c>
    </row>
    <row r="13" spans="1:10" ht="18" customHeight="1">
      <c r="A13" s="96" t="s">
        <v>24</v>
      </c>
      <c r="B13" s="96"/>
      <c r="C13" s="9" t="s">
        <v>25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1">
        <f t="shared" si="0"/>
        <v>0</v>
      </c>
    </row>
    <row r="14" spans="1:10" ht="18" customHeight="1">
      <c r="A14" s="96" t="s">
        <v>26</v>
      </c>
      <c r="B14" s="96"/>
      <c r="C14" s="9" t="s">
        <v>27</v>
      </c>
      <c r="D14" s="10">
        <v>0</v>
      </c>
      <c r="E14" s="10">
        <v>1</v>
      </c>
      <c r="F14" s="10">
        <v>0</v>
      </c>
      <c r="G14" s="10">
        <v>0</v>
      </c>
      <c r="H14" s="10">
        <v>1</v>
      </c>
      <c r="I14" s="10">
        <v>13</v>
      </c>
      <c r="J14" s="11">
        <f t="shared" si="0"/>
        <v>15</v>
      </c>
    </row>
    <row r="15" spans="1:10" ht="18" customHeight="1">
      <c r="A15" s="96" t="s">
        <v>28</v>
      </c>
      <c r="B15" s="96"/>
      <c r="C15" s="9" t="s">
        <v>29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1">
        <f t="shared" si="0"/>
        <v>0</v>
      </c>
    </row>
    <row r="16" spans="1:10" ht="18" customHeight="1">
      <c r="A16" s="96" t="s">
        <v>30</v>
      </c>
      <c r="B16" s="96"/>
      <c r="C16" s="9" t="s">
        <v>31</v>
      </c>
      <c r="D16" s="10">
        <v>0</v>
      </c>
      <c r="E16" s="10">
        <v>2</v>
      </c>
      <c r="F16" s="10">
        <v>0</v>
      </c>
      <c r="G16" s="10">
        <v>0</v>
      </c>
      <c r="H16" s="10">
        <v>0</v>
      </c>
      <c r="I16" s="10">
        <v>37</v>
      </c>
      <c r="J16" s="11">
        <f t="shared" si="0"/>
        <v>39</v>
      </c>
    </row>
    <row r="17" spans="1:10" ht="18" customHeight="1">
      <c r="A17" s="96" t="s">
        <v>32</v>
      </c>
      <c r="B17" s="96"/>
      <c r="C17" s="9" t="s">
        <v>33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2</v>
      </c>
      <c r="J17" s="11">
        <f t="shared" si="0"/>
        <v>2</v>
      </c>
    </row>
    <row r="18" spans="1:10" ht="18" customHeight="1">
      <c r="A18" s="96" t="s">
        <v>32</v>
      </c>
      <c r="B18" s="96"/>
      <c r="C18" s="9" t="s">
        <v>34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1">
        <f t="shared" si="0"/>
        <v>0</v>
      </c>
    </row>
    <row r="19" spans="1:10" ht="18" customHeight="1">
      <c r="A19" s="96" t="s">
        <v>32</v>
      </c>
      <c r="B19" s="96"/>
      <c r="C19" s="9" t="s">
        <v>14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1">
        <f t="shared" si="0"/>
        <v>0</v>
      </c>
    </row>
    <row r="20" spans="1:10" ht="18" customHeight="1">
      <c r="A20" s="96" t="s">
        <v>35</v>
      </c>
      <c r="B20" s="96"/>
      <c r="C20" s="9" t="s">
        <v>29</v>
      </c>
      <c r="D20" s="10">
        <v>0</v>
      </c>
      <c r="E20" s="10">
        <v>2</v>
      </c>
      <c r="F20" s="10">
        <v>0</v>
      </c>
      <c r="G20" s="10">
        <v>0</v>
      </c>
      <c r="H20" s="10">
        <v>0</v>
      </c>
      <c r="I20" s="10">
        <v>6</v>
      </c>
      <c r="J20" s="11">
        <f t="shared" si="0"/>
        <v>8</v>
      </c>
    </row>
    <row r="21" spans="1:10" ht="18" customHeight="1">
      <c r="A21" s="96" t="s">
        <v>36</v>
      </c>
      <c r="B21" s="96"/>
      <c r="C21" s="9" t="s">
        <v>37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2</v>
      </c>
      <c r="J21" s="11">
        <f t="shared" si="0"/>
        <v>2</v>
      </c>
    </row>
    <row r="22" spans="1:10" ht="18" customHeight="1">
      <c r="A22" s="96" t="s">
        <v>38</v>
      </c>
      <c r="B22" s="96"/>
      <c r="C22" s="9" t="s">
        <v>39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1">
        <f t="shared" si="0"/>
        <v>0</v>
      </c>
    </row>
    <row r="23" spans="1:10" ht="18" customHeight="1">
      <c r="A23" s="96" t="s">
        <v>40</v>
      </c>
      <c r="B23" s="96"/>
      <c r="C23" s="9" t="s">
        <v>41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1">
        <f t="shared" si="0"/>
        <v>0</v>
      </c>
    </row>
    <row r="24" spans="1:10" ht="18" customHeight="1">
      <c r="A24" s="96" t="s">
        <v>42</v>
      </c>
      <c r="B24" s="96"/>
      <c r="C24" s="9" t="s">
        <v>43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2</v>
      </c>
      <c r="J24" s="11">
        <f t="shared" si="0"/>
        <v>2</v>
      </c>
    </row>
    <row r="25" spans="1:10" ht="18" customHeight="1">
      <c r="A25" s="96" t="s">
        <v>44</v>
      </c>
      <c r="B25" s="96"/>
      <c r="C25" s="9" t="s">
        <v>45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1">
        <f t="shared" si="0"/>
        <v>0</v>
      </c>
    </row>
    <row r="26" spans="1:10" ht="18" customHeight="1">
      <c r="A26" s="96" t="s">
        <v>46</v>
      </c>
      <c r="B26" s="96"/>
      <c r="C26" s="9" t="s">
        <v>47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1">
        <f t="shared" si="0"/>
        <v>0</v>
      </c>
    </row>
    <row r="27" spans="1:10" ht="18" customHeight="1">
      <c r="A27" s="96" t="s">
        <v>46</v>
      </c>
      <c r="B27" s="96"/>
      <c r="C27" s="9" t="s">
        <v>48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 t="shared" si="0"/>
        <v>0</v>
      </c>
    </row>
    <row r="28" spans="1:10" ht="18" customHeight="1">
      <c r="A28" s="96" t="s">
        <v>46</v>
      </c>
      <c r="B28" s="96"/>
      <c r="C28" s="9" t="s">
        <v>49</v>
      </c>
      <c r="D28" s="10">
        <v>0</v>
      </c>
      <c r="E28" s="10">
        <v>1</v>
      </c>
      <c r="F28" s="10">
        <v>0</v>
      </c>
      <c r="G28" s="10">
        <v>0</v>
      </c>
      <c r="H28" s="10">
        <v>0</v>
      </c>
      <c r="I28" s="10">
        <v>0</v>
      </c>
      <c r="J28" s="11">
        <f t="shared" si="0"/>
        <v>1</v>
      </c>
    </row>
    <row r="29" spans="1:10" ht="18" customHeight="1">
      <c r="A29" s="96" t="s">
        <v>50</v>
      </c>
      <c r="B29" s="96"/>
      <c r="C29" s="9" t="s">
        <v>51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6</v>
      </c>
      <c r="J29" s="11">
        <f t="shared" si="0"/>
        <v>6</v>
      </c>
    </row>
    <row r="30" spans="1:10" ht="18" customHeight="1">
      <c r="A30" s="96" t="s">
        <v>52</v>
      </c>
      <c r="B30" s="96"/>
      <c r="C30" s="9" t="s">
        <v>53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1">
        <f t="shared" si="0"/>
        <v>0</v>
      </c>
    </row>
    <row r="31" spans="1:10" ht="18" customHeight="1">
      <c r="A31" s="96" t="s">
        <v>54</v>
      </c>
      <c r="B31" s="96"/>
      <c r="C31" s="9" t="s">
        <v>55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1</v>
      </c>
      <c r="J31" s="11">
        <f t="shared" si="0"/>
        <v>1</v>
      </c>
    </row>
    <row r="32" spans="1:10" ht="18" customHeight="1">
      <c r="A32" s="96" t="s">
        <v>56</v>
      </c>
      <c r="B32" s="96"/>
      <c r="C32" s="9" t="s">
        <v>57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1</v>
      </c>
      <c r="J32" s="11">
        <f t="shared" si="0"/>
        <v>1</v>
      </c>
    </row>
    <row r="33" spans="1:10" ht="18" customHeight="1">
      <c r="A33" s="96" t="s">
        <v>58</v>
      </c>
      <c r="B33" s="96"/>
      <c r="C33" s="9" t="s">
        <v>59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f t="shared" si="0"/>
        <v>0</v>
      </c>
    </row>
    <row r="34" spans="1:10" ht="18" customHeight="1">
      <c r="A34" s="96" t="s">
        <v>60</v>
      </c>
      <c r="B34" s="96"/>
      <c r="C34" s="9" t="s">
        <v>61</v>
      </c>
      <c r="D34" s="10">
        <v>0</v>
      </c>
      <c r="E34" s="10">
        <v>6</v>
      </c>
      <c r="F34" s="10">
        <v>0</v>
      </c>
      <c r="G34" s="10">
        <v>0</v>
      </c>
      <c r="H34" s="10">
        <v>0</v>
      </c>
      <c r="I34" s="10">
        <v>2</v>
      </c>
      <c r="J34" s="11">
        <f t="shared" si="0"/>
        <v>8</v>
      </c>
    </row>
    <row r="35" spans="1:10" ht="18" customHeight="1">
      <c r="A35" s="96" t="s">
        <v>62</v>
      </c>
      <c r="B35" s="96"/>
      <c r="C35" s="9" t="s">
        <v>63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1</v>
      </c>
      <c r="J35" s="11">
        <f t="shared" si="0"/>
        <v>1</v>
      </c>
    </row>
    <row r="36" spans="1:10" ht="18" customHeight="1">
      <c r="A36" s="96" t="s">
        <v>64</v>
      </c>
      <c r="B36" s="96"/>
      <c r="C36" s="9" t="s">
        <v>65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1">
        <f t="shared" si="0"/>
        <v>0</v>
      </c>
    </row>
    <row r="37" spans="1:10" ht="18" customHeight="1">
      <c r="A37" s="96" t="s">
        <v>66</v>
      </c>
      <c r="B37" s="96"/>
      <c r="C37" s="9" t="s">
        <v>67</v>
      </c>
      <c r="D37" s="10">
        <v>1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1">
        <f t="shared" si="0"/>
        <v>1</v>
      </c>
    </row>
    <row r="38" spans="1:10" ht="18" customHeight="1">
      <c r="A38" s="96" t="s">
        <v>68</v>
      </c>
      <c r="B38" s="96"/>
      <c r="C38" s="9" t="s">
        <v>43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1">
        <f t="shared" si="0"/>
        <v>0</v>
      </c>
    </row>
    <row r="39" spans="1:10" ht="18" customHeight="1">
      <c r="A39" s="96" t="s">
        <v>69</v>
      </c>
      <c r="B39" s="96"/>
      <c r="C39" s="9" t="s">
        <v>70</v>
      </c>
      <c r="D39" s="10">
        <v>0</v>
      </c>
      <c r="E39" s="10">
        <v>1</v>
      </c>
      <c r="F39" s="10">
        <v>0</v>
      </c>
      <c r="G39" s="10">
        <v>0</v>
      </c>
      <c r="H39" s="10">
        <v>1</v>
      </c>
      <c r="I39" s="10">
        <v>0</v>
      </c>
      <c r="J39" s="11">
        <f t="shared" si="0"/>
        <v>2</v>
      </c>
    </row>
    <row r="40" spans="1:10" ht="18" customHeight="1">
      <c r="A40" s="96" t="s">
        <v>71</v>
      </c>
      <c r="B40" s="96"/>
      <c r="C40" s="9" t="s">
        <v>39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 t="shared" si="0"/>
        <v>0</v>
      </c>
    </row>
    <row r="41" spans="1:10" ht="18" customHeight="1">
      <c r="A41" s="96" t="s">
        <v>72</v>
      </c>
      <c r="B41" s="96"/>
      <c r="C41" s="9" t="s">
        <v>73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15</v>
      </c>
      <c r="J41" s="11">
        <f aca="true" t="shared" si="1" ref="J41:J72">SUM(C41:I41)</f>
        <v>15</v>
      </c>
    </row>
    <row r="42" spans="1:10" ht="18" customHeight="1">
      <c r="A42" s="96" t="s">
        <v>74</v>
      </c>
      <c r="B42" s="96"/>
      <c r="C42" s="9" t="s">
        <v>75</v>
      </c>
      <c r="D42" s="10">
        <v>1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1">
        <f t="shared" si="1"/>
        <v>1</v>
      </c>
    </row>
    <row r="43" spans="1:10" ht="18" customHeight="1">
      <c r="A43" s="96" t="s">
        <v>76</v>
      </c>
      <c r="B43" s="96"/>
      <c r="C43" s="9" t="s">
        <v>77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6</v>
      </c>
      <c r="J43" s="11">
        <f t="shared" si="1"/>
        <v>6</v>
      </c>
    </row>
    <row r="44" spans="1:10" ht="18" customHeight="1">
      <c r="A44" s="96" t="s">
        <v>78</v>
      </c>
      <c r="B44" s="96"/>
      <c r="C44" s="9" t="s">
        <v>79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20</v>
      </c>
      <c r="J44" s="11">
        <f t="shared" si="1"/>
        <v>20</v>
      </c>
    </row>
    <row r="45" spans="1:10" ht="18" customHeight="1">
      <c r="A45" s="96" t="s">
        <v>80</v>
      </c>
      <c r="B45" s="96"/>
      <c r="C45" s="9" t="s">
        <v>81</v>
      </c>
      <c r="D45" s="10">
        <v>0</v>
      </c>
      <c r="E45" s="10">
        <v>2</v>
      </c>
      <c r="F45" s="10">
        <v>0</v>
      </c>
      <c r="G45" s="10">
        <v>0</v>
      </c>
      <c r="H45" s="10">
        <v>1</v>
      </c>
      <c r="I45" s="10">
        <v>4</v>
      </c>
      <c r="J45" s="11">
        <f t="shared" si="1"/>
        <v>7</v>
      </c>
    </row>
    <row r="46" spans="1:10" ht="18" customHeight="1">
      <c r="A46" s="96" t="s">
        <v>82</v>
      </c>
      <c r="B46" s="96"/>
      <c r="C46" s="9" t="s">
        <v>83</v>
      </c>
      <c r="D46" s="10">
        <v>0</v>
      </c>
      <c r="E46" s="10">
        <v>0</v>
      </c>
      <c r="F46" s="10">
        <v>0</v>
      </c>
      <c r="G46" s="10">
        <v>0</v>
      </c>
      <c r="H46" s="10">
        <v>1</v>
      </c>
      <c r="I46" s="10">
        <v>0</v>
      </c>
      <c r="J46" s="11">
        <f t="shared" si="1"/>
        <v>1</v>
      </c>
    </row>
    <row r="47" spans="1:10" ht="18" customHeight="1">
      <c r="A47" s="96" t="s">
        <v>84</v>
      </c>
      <c r="B47" s="96"/>
      <c r="C47" s="9" t="s">
        <v>85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1">
        <f t="shared" si="1"/>
        <v>0</v>
      </c>
    </row>
    <row r="48" spans="1:10" ht="18" customHeight="1">
      <c r="A48" s="96" t="s">
        <v>86</v>
      </c>
      <c r="B48" s="96"/>
      <c r="C48" s="9" t="s">
        <v>34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1">
        <f t="shared" si="1"/>
        <v>0</v>
      </c>
    </row>
    <row r="49" spans="1:10" ht="18" customHeight="1">
      <c r="A49" s="96" t="s">
        <v>87</v>
      </c>
      <c r="B49" s="96"/>
      <c r="C49" s="9" t="s">
        <v>88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17</v>
      </c>
      <c r="J49" s="11">
        <f t="shared" si="1"/>
        <v>17</v>
      </c>
    </row>
    <row r="50" spans="1:10" ht="18" customHeight="1">
      <c r="A50" s="96" t="s">
        <v>89</v>
      </c>
      <c r="B50" s="96"/>
      <c r="C50" s="9" t="s">
        <v>90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1">
        <f t="shared" si="1"/>
        <v>0</v>
      </c>
    </row>
    <row r="51" spans="1:10" ht="18" customHeight="1">
      <c r="A51" s="96" t="s">
        <v>91</v>
      </c>
      <c r="B51" s="96"/>
      <c r="C51" s="9" t="s">
        <v>92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1">
        <f t="shared" si="1"/>
        <v>0</v>
      </c>
    </row>
    <row r="52" spans="1:10" ht="18" customHeight="1">
      <c r="A52" s="96" t="s">
        <v>93</v>
      </c>
      <c r="B52" s="96"/>
      <c r="C52" s="9" t="s">
        <v>94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8</v>
      </c>
      <c r="J52" s="11">
        <f t="shared" si="1"/>
        <v>8</v>
      </c>
    </row>
    <row r="53" spans="1:10" ht="18" customHeight="1">
      <c r="A53" s="96" t="s">
        <v>95</v>
      </c>
      <c r="B53" s="96"/>
      <c r="C53" s="9" t="s">
        <v>96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1">
        <f t="shared" si="1"/>
        <v>0</v>
      </c>
    </row>
    <row r="54" spans="1:10" ht="15" customHeight="1">
      <c r="A54" s="96" t="s">
        <v>97</v>
      </c>
      <c r="B54" s="96"/>
      <c r="C54" s="9" t="s">
        <v>34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1</v>
      </c>
      <c r="J54" s="11">
        <f t="shared" si="1"/>
        <v>1</v>
      </c>
    </row>
    <row r="55" spans="1:10" ht="15" customHeight="1">
      <c r="A55" s="96" t="s">
        <v>97</v>
      </c>
      <c r="B55" s="96"/>
      <c r="C55" s="9" t="s">
        <v>14</v>
      </c>
      <c r="D55" s="10">
        <v>0</v>
      </c>
      <c r="E55" s="10">
        <v>1</v>
      </c>
      <c r="F55" s="10">
        <v>0</v>
      </c>
      <c r="G55" s="10">
        <v>0</v>
      </c>
      <c r="H55" s="10">
        <v>0</v>
      </c>
      <c r="I55" s="10">
        <v>0</v>
      </c>
      <c r="J55" s="11">
        <f t="shared" si="1"/>
        <v>1</v>
      </c>
    </row>
    <row r="56" spans="1:10" ht="18" customHeight="1">
      <c r="A56" s="96" t="s">
        <v>98</v>
      </c>
      <c r="B56" s="96"/>
      <c r="C56" s="9" t="s">
        <v>99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9</v>
      </c>
      <c r="J56" s="11">
        <f t="shared" si="1"/>
        <v>9</v>
      </c>
    </row>
    <row r="57" spans="1:10" ht="18" customHeight="1">
      <c r="A57" s="96" t="s">
        <v>100</v>
      </c>
      <c r="B57" s="96"/>
      <c r="C57" s="9" t="s">
        <v>101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1">
        <f t="shared" si="1"/>
        <v>0</v>
      </c>
    </row>
    <row r="58" spans="1:10" ht="15" customHeight="1">
      <c r="A58" s="96" t="s">
        <v>102</v>
      </c>
      <c r="B58" s="96"/>
      <c r="C58" s="9" t="s">
        <v>103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1">
        <f t="shared" si="1"/>
        <v>0</v>
      </c>
    </row>
    <row r="59" spans="1:10" ht="18" customHeight="1">
      <c r="A59" s="96" t="s">
        <v>104</v>
      </c>
      <c r="B59" s="96"/>
      <c r="C59" s="9" t="s">
        <v>105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1">
        <f t="shared" si="1"/>
        <v>0</v>
      </c>
    </row>
    <row r="60" spans="1:10" ht="18" customHeight="1">
      <c r="A60" s="96" t="s">
        <v>106</v>
      </c>
      <c r="B60" s="96"/>
      <c r="C60" s="9" t="s">
        <v>92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4</v>
      </c>
      <c r="J60" s="11">
        <f t="shared" si="1"/>
        <v>4</v>
      </c>
    </row>
    <row r="61" spans="1:10" ht="18" customHeight="1">
      <c r="A61" s="96" t="s">
        <v>107</v>
      </c>
      <c r="B61" s="96"/>
      <c r="C61" s="9" t="s">
        <v>108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1">
        <f t="shared" si="1"/>
        <v>0</v>
      </c>
    </row>
    <row r="62" spans="1:10" ht="18" customHeight="1">
      <c r="A62" s="96" t="s">
        <v>109</v>
      </c>
      <c r="B62" s="96"/>
      <c r="C62" s="9" t="s">
        <v>110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1">
        <f t="shared" si="1"/>
        <v>0</v>
      </c>
    </row>
    <row r="63" spans="1:10" ht="18" customHeight="1">
      <c r="A63" s="96" t="s">
        <v>109</v>
      </c>
      <c r="B63" s="96"/>
      <c r="C63" s="9" t="s">
        <v>111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17</v>
      </c>
      <c r="J63" s="11">
        <f t="shared" si="1"/>
        <v>17</v>
      </c>
    </row>
    <row r="64" spans="1:10" ht="18" customHeight="1">
      <c r="A64" s="96" t="s">
        <v>112</v>
      </c>
      <c r="B64" s="96"/>
      <c r="C64" s="9" t="s">
        <v>113</v>
      </c>
      <c r="D64" s="10">
        <v>3</v>
      </c>
      <c r="E64" s="10">
        <v>0</v>
      </c>
      <c r="F64" s="10">
        <v>0</v>
      </c>
      <c r="G64" s="10">
        <v>0</v>
      </c>
      <c r="H64" s="10">
        <v>0</v>
      </c>
      <c r="I64" s="10">
        <v>7</v>
      </c>
      <c r="J64" s="11">
        <f t="shared" si="1"/>
        <v>10</v>
      </c>
    </row>
    <row r="65" spans="1:10" ht="15" customHeight="1">
      <c r="A65" s="96" t="s">
        <v>114</v>
      </c>
      <c r="B65" s="96"/>
      <c r="C65" s="9" t="s">
        <v>115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1</v>
      </c>
      <c r="J65" s="11">
        <f t="shared" si="1"/>
        <v>1</v>
      </c>
    </row>
    <row r="66" spans="1:10" ht="15" customHeight="1">
      <c r="A66" s="96" t="s">
        <v>114</v>
      </c>
      <c r="B66" s="96"/>
      <c r="C66" s="9" t="s">
        <v>116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1">
        <f t="shared" si="1"/>
        <v>0</v>
      </c>
    </row>
    <row r="67" spans="1:10" ht="15" customHeight="1">
      <c r="A67" s="96" t="s">
        <v>117</v>
      </c>
      <c r="B67" s="96"/>
      <c r="C67" s="9" t="s">
        <v>118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1">
        <f t="shared" si="1"/>
        <v>0</v>
      </c>
    </row>
    <row r="68" spans="1:10" ht="15" customHeight="1">
      <c r="A68" s="96" t="s">
        <v>119</v>
      </c>
      <c r="B68" s="96"/>
      <c r="C68" s="9" t="s">
        <v>110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1">
        <f t="shared" si="1"/>
        <v>0</v>
      </c>
    </row>
    <row r="69" spans="1:10" ht="18" customHeight="1">
      <c r="A69" s="96" t="s">
        <v>120</v>
      </c>
      <c r="B69" s="96"/>
      <c r="C69" s="9" t="s">
        <v>121</v>
      </c>
      <c r="D69" s="10">
        <v>0</v>
      </c>
      <c r="E69" s="10">
        <v>1</v>
      </c>
      <c r="F69" s="10">
        <v>0</v>
      </c>
      <c r="G69" s="10">
        <v>0</v>
      </c>
      <c r="H69" s="10">
        <v>0</v>
      </c>
      <c r="I69" s="10">
        <v>12</v>
      </c>
      <c r="J69" s="11">
        <f t="shared" si="1"/>
        <v>13</v>
      </c>
    </row>
    <row r="70" spans="1:10" ht="18" customHeight="1">
      <c r="A70" s="96" t="s">
        <v>122</v>
      </c>
      <c r="B70" s="96"/>
      <c r="C70" s="9" t="s">
        <v>123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1">
        <f t="shared" si="1"/>
        <v>0</v>
      </c>
    </row>
    <row r="71" spans="1:10" ht="15" customHeight="1">
      <c r="A71" s="96" t="s">
        <v>124</v>
      </c>
      <c r="B71" s="96"/>
      <c r="C71" s="9" t="s">
        <v>125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1">
        <f t="shared" si="1"/>
        <v>0</v>
      </c>
    </row>
    <row r="72" spans="1:10" ht="15" customHeight="1">
      <c r="A72" s="96" t="s">
        <v>126</v>
      </c>
      <c r="B72" s="96"/>
      <c r="C72" s="9" t="s">
        <v>127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1">
        <f t="shared" si="1"/>
        <v>0</v>
      </c>
    </row>
    <row r="73" spans="1:10" ht="18" customHeight="1">
      <c r="A73" s="96" t="s">
        <v>128</v>
      </c>
      <c r="B73" s="96"/>
      <c r="C73" s="9" t="s">
        <v>51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1">
        <f aca="true" t="shared" si="2" ref="J73:J104">SUM(C73:I73)</f>
        <v>0</v>
      </c>
    </row>
    <row r="74" spans="1:10" ht="18" customHeight="1">
      <c r="A74" s="96" t="s">
        <v>129</v>
      </c>
      <c r="B74" s="96"/>
      <c r="C74" s="9" t="s">
        <v>130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1">
        <f t="shared" si="2"/>
        <v>0</v>
      </c>
    </row>
    <row r="75" spans="1:10" ht="18" customHeight="1">
      <c r="A75" s="96" t="s">
        <v>131</v>
      </c>
      <c r="B75" s="96"/>
      <c r="C75" s="9" t="s">
        <v>118</v>
      </c>
      <c r="D75" s="10">
        <v>1</v>
      </c>
      <c r="E75" s="10">
        <v>1</v>
      </c>
      <c r="F75" s="10">
        <v>0</v>
      </c>
      <c r="G75" s="10">
        <v>0</v>
      </c>
      <c r="H75" s="10">
        <v>0</v>
      </c>
      <c r="I75" s="10">
        <v>0</v>
      </c>
      <c r="J75" s="11">
        <f t="shared" si="2"/>
        <v>2</v>
      </c>
    </row>
    <row r="76" spans="1:10" ht="18" customHeight="1">
      <c r="A76" s="96" t="s">
        <v>132</v>
      </c>
      <c r="B76" s="96"/>
      <c r="C76" s="9" t="s">
        <v>133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1">
        <f t="shared" si="2"/>
        <v>0</v>
      </c>
    </row>
    <row r="77" spans="1:10" ht="18" customHeight="1">
      <c r="A77" s="96" t="s">
        <v>134</v>
      </c>
      <c r="B77" s="96"/>
      <c r="C77" s="9" t="s">
        <v>70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1">
        <f t="shared" si="2"/>
        <v>0</v>
      </c>
    </row>
    <row r="78" spans="1:10" ht="18" customHeight="1">
      <c r="A78" s="96" t="s">
        <v>135</v>
      </c>
      <c r="B78" s="96"/>
      <c r="C78" s="9" t="s">
        <v>99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1">
        <f t="shared" si="2"/>
        <v>0</v>
      </c>
    </row>
    <row r="79" spans="1:10" ht="15" customHeight="1">
      <c r="A79" s="96" t="s">
        <v>136</v>
      </c>
      <c r="B79" s="96"/>
      <c r="C79" s="9" t="s">
        <v>45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1">
        <f t="shared" si="2"/>
        <v>0</v>
      </c>
    </row>
    <row r="80" spans="1:10" ht="18" customHeight="1">
      <c r="A80" s="96" t="s">
        <v>137</v>
      </c>
      <c r="B80" s="96"/>
      <c r="C80" s="9" t="s">
        <v>138</v>
      </c>
      <c r="D80" s="10">
        <v>0</v>
      </c>
      <c r="E80" s="10">
        <v>1</v>
      </c>
      <c r="F80" s="10">
        <v>0</v>
      </c>
      <c r="G80" s="10">
        <v>0</v>
      </c>
      <c r="H80" s="10">
        <v>0</v>
      </c>
      <c r="I80" s="10">
        <v>0</v>
      </c>
      <c r="J80" s="11">
        <f t="shared" si="2"/>
        <v>1</v>
      </c>
    </row>
    <row r="81" spans="1:10" ht="18" customHeight="1">
      <c r="A81" s="96" t="s">
        <v>139</v>
      </c>
      <c r="B81" s="96"/>
      <c r="C81" s="9" t="s">
        <v>140</v>
      </c>
      <c r="D81" s="10">
        <v>1</v>
      </c>
      <c r="E81" s="10">
        <v>0</v>
      </c>
      <c r="F81" s="10">
        <v>0</v>
      </c>
      <c r="G81" s="10">
        <v>0</v>
      </c>
      <c r="H81" s="10">
        <v>0</v>
      </c>
      <c r="I81" s="10">
        <v>12</v>
      </c>
      <c r="J81" s="11">
        <f t="shared" si="2"/>
        <v>13</v>
      </c>
    </row>
    <row r="82" spans="1:10" ht="18" customHeight="1">
      <c r="A82" s="96" t="s">
        <v>139</v>
      </c>
      <c r="B82" s="96"/>
      <c r="C82" s="9" t="s">
        <v>141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1">
        <f t="shared" si="2"/>
        <v>0</v>
      </c>
    </row>
    <row r="83" spans="1:10" ht="18" customHeight="1">
      <c r="A83" s="96" t="s">
        <v>142</v>
      </c>
      <c r="B83" s="96"/>
      <c r="C83" s="9" t="s">
        <v>143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23</v>
      </c>
      <c r="J83" s="11">
        <f t="shared" si="2"/>
        <v>23</v>
      </c>
    </row>
    <row r="84" spans="1:10" ht="18" customHeight="1">
      <c r="A84" s="96" t="s">
        <v>144</v>
      </c>
      <c r="B84" s="96"/>
      <c r="C84" s="9" t="s">
        <v>145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1">
        <f t="shared" si="2"/>
        <v>0</v>
      </c>
    </row>
    <row r="85" spans="1:10" ht="18" customHeight="1">
      <c r="A85" s="96" t="s">
        <v>146</v>
      </c>
      <c r="B85" s="96"/>
      <c r="C85" s="9" t="s">
        <v>147</v>
      </c>
      <c r="D85" s="10">
        <v>0</v>
      </c>
      <c r="E85" s="10">
        <v>4</v>
      </c>
      <c r="F85" s="10">
        <v>0</v>
      </c>
      <c r="G85" s="10">
        <v>0</v>
      </c>
      <c r="H85" s="10">
        <v>0</v>
      </c>
      <c r="I85" s="10">
        <v>0</v>
      </c>
      <c r="J85" s="11">
        <f t="shared" si="2"/>
        <v>4</v>
      </c>
    </row>
    <row r="86" spans="1:10" ht="18" customHeight="1">
      <c r="A86" s="96" t="s">
        <v>148</v>
      </c>
      <c r="B86" s="96"/>
      <c r="C86" s="9" t="s">
        <v>149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1</v>
      </c>
      <c r="J86" s="11">
        <f t="shared" si="2"/>
        <v>1</v>
      </c>
    </row>
    <row r="87" spans="1:10" ht="18" customHeight="1">
      <c r="A87" s="96" t="s">
        <v>150</v>
      </c>
      <c r="B87" s="96"/>
      <c r="C87" s="9" t="s">
        <v>47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1">
        <f t="shared" si="2"/>
        <v>0</v>
      </c>
    </row>
    <row r="88" spans="1:10" ht="18" customHeight="1">
      <c r="A88" s="96" t="s">
        <v>151</v>
      </c>
      <c r="B88" s="96"/>
      <c r="C88" s="9" t="s">
        <v>152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2</v>
      </c>
      <c r="J88" s="11">
        <f t="shared" si="2"/>
        <v>2</v>
      </c>
    </row>
    <row r="89" spans="1:10" ht="18" customHeight="1">
      <c r="A89" s="96" t="s">
        <v>153</v>
      </c>
      <c r="B89" s="96"/>
      <c r="C89" s="9" t="s">
        <v>154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1">
        <f t="shared" si="2"/>
        <v>0</v>
      </c>
    </row>
    <row r="90" spans="1:10" ht="18" customHeight="1">
      <c r="A90" s="96" t="s">
        <v>155</v>
      </c>
      <c r="B90" s="96"/>
      <c r="C90" s="9" t="s">
        <v>156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1">
        <f t="shared" si="2"/>
        <v>0</v>
      </c>
    </row>
    <row r="91" spans="1:10" ht="18" customHeight="1">
      <c r="A91" s="96" t="s">
        <v>157</v>
      </c>
      <c r="B91" s="96"/>
      <c r="C91" s="9" t="s">
        <v>158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1">
        <f t="shared" si="2"/>
        <v>0</v>
      </c>
    </row>
    <row r="92" spans="1:10" ht="18" customHeight="1">
      <c r="A92" s="96" t="s">
        <v>159</v>
      </c>
      <c r="B92" s="96"/>
      <c r="C92" s="9" t="s">
        <v>160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33</v>
      </c>
      <c r="J92" s="11">
        <f t="shared" si="2"/>
        <v>33</v>
      </c>
    </row>
    <row r="93" spans="1:10" ht="18" customHeight="1">
      <c r="A93" s="96" t="s">
        <v>161</v>
      </c>
      <c r="B93" s="96"/>
      <c r="C93" s="9" t="s">
        <v>121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2</v>
      </c>
      <c r="J93" s="11">
        <f t="shared" si="2"/>
        <v>2</v>
      </c>
    </row>
    <row r="94" spans="1:10" ht="18" customHeight="1">
      <c r="A94" s="96" t="s">
        <v>162</v>
      </c>
      <c r="B94" s="96"/>
      <c r="C94" s="9" t="s">
        <v>123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8</v>
      </c>
      <c r="J94" s="11">
        <f t="shared" si="2"/>
        <v>8</v>
      </c>
    </row>
    <row r="95" spans="1:10" ht="18" customHeight="1">
      <c r="A95" s="96" t="s">
        <v>163</v>
      </c>
      <c r="B95" s="96"/>
      <c r="C95" s="9" t="s">
        <v>164</v>
      </c>
      <c r="D95" s="10">
        <v>2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1">
        <f t="shared" si="2"/>
        <v>2</v>
      </c>
    </row>
    <row r="96" spans="1:10" ht="18" customHeight="1">
      <c r="A96" s="96" t="s">
        <v>165</v>
      </c>
      <c r="B96" s="96"/>
      <c r="C96" s="9" t="s">
        <v>166</v>
      </c>
      <c r="D96" s="10">
        <v>0</v>
      </c>
      <c r="E96" s="10">
        <v>1</v>
      </c>
      <c r="F96" s="10">
        <v>0</v>
      </c>
      <c r="G96" s="10">
        <v>0</v>
      </c>
      <c r="H96" s="10">
        <v>0</v>
      </c>
      <c r="I96" s="10">
        <v>0</v>
      </c>
      <c r="J96" s="11">
        <f t="shared" si="2"/>
        <v>1</v>
      </c>
    </row>
    <row r="97" spans="1:10" ht="18" customHeight="1">
      <c r="A97" s="96" t="s">
        <v>167</v>
      </c>
      <c r="B97" s="96"/>
      <c r="C97" s="9" t="s">
        <v>103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7</v>
      </c>
      <c r="J97" s="11">
        <f t="shared" si="2"/>
        <v>7</v>
      </c>
    </row>
    <row r="98" spans="1:10" ht="18" customHeight="1">
      <c r="A98" s="96" t="s">
        <v>168</v>
      </c>
      <c r="B98" s="96"/>
      <c r="C98" s="9" t="s">
        <v>169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1">
        <f t="shared" si="2"/>
        <v>0</v>
      </c>
    </row>
    <row r="99" spans="1:10" ht="18" customHeight="1">
      <c r="A99" s="96" t="s">
        <v>170</v>
      </c>
      <c r="B99" s="96"/>
      <c r="C99" s="9" t="s">
        <v>171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1">
        <f t="shared" si="2"/>
        <v>0</v>
      </c>
    </row>
    <row r="100" spans="1:10" ht="18" customHeight="1">
      <c r="A100" s="96" t="s">
        <v>172</v>
      </c>
      <c r="B100" s="96"/>
      <c r="C100" s="9" t="s">
        <v>173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1">
        <f t="shared" si="2"/>
        <v>0</v>
      </c>
    </row>
    <row r="101" spans="1:10" ht="18" customHeight="1">
      <c r="A101" s="96" t="s">
        <v>174</v>
      </c>
      <c r="B101" s="96"/>
      <c r="C101" s="9" t="s">
        <v>175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27</v>
      </c>
      <c r="J101" s="11">
        <f t="shared" si="2"/>
        <v>27</v>
      </c>
    </row>
    <row r="102" spans="1:10" ht="18" customHeight="1">
      <c r="A102" s="96" t="s">
        <v>174</v>
      </c>
      <c r="B102" s="96"/>
      <c r="C102" s="9" t="s">
        <v>47</v>
      </c>
      <c r="D102" s="10">
        <v>0</v>
      </c>
      <c r="E102" s="10">
        <v>1</v>
      </c>
      <c r="F102" s="10">
        <v>0</v>
      </c>
      <c r="G102" s="10">
        <v>0</v>
      </c>
      <c r="H102" s="10">
        <v>0</v>
      </c>
      <c r="I102" s="10">
        <v>4</v>
      </c>
      <c r="J102" s="11">
        <f t="shared" si="2"/>
        <v>5</v>
      </c>
    </row>
    <row r="103" spans="1:10" ht="18" customHeight="1">
      <c r="A103" s="96" t="s">
        <v>174</v>
      </c>
      <c r="B103" s="96"/>
      <c r="C103" s="9" t="s">
        <v>49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1">
        <f t="shared" si="2"/>
        <v>0</v>
      </c>
    </row>
    <row r="104" spans="1:10" ht="18" customHeight="1">
      <c r="A104" s="96" t="s">
        <v>176</v>
      </c>
      <c r="B104" s="96"/>
      <c r="C104" s="9" t="s">
        <v>116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1">
        <f t="shared" si="2"/>
        <v>0</v>
      </c>
    </row>
    <row r="105" spans="1:10" ht="18" customHeight="1">
      <c r="A105" s="96" t="s">
        <v>177</v>
      </c>
      <c r="B105" s="96"/>
      <c r="C105" s="9" t="s">
        <v>158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1">
        <f aca="true" t="shared" si="3" ref="J105:J136">SUM(C105:I105)</f>
        <v>0</v>
      </c>
    </row>
    <row r="106" spans="1:10" ht="18" customHeight="1">
      <c r="A106" s="96" t="s">
        <v>178</v>
      </c>
      <c r="B106" s="96"/>
      <c r="C106" s="9" t="s">
        <v>179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1">
        <f t="shared" si="3"/>
        <v>0</v>
      </c>
    </row>
    <row r="107" spans="1:10" ht="18" customHeight="1">
      <c r="A107" s="96" t="s">
        <v>180</v>
      </c>
      <c r="B107" s="96"/>
      <c r="C107" s="9" t="s">
        <v>149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17</v>
      </c>
      <c r="J107" s="11">
        <f t="shared" si="3"/>
        <v>17</v>
      </c>
    </row>
    <row r="108" spans="1:10" ht="18" customHeight="1">
      <c r="A108" s="96" t="s">
        <v>181</v>
      </c>
      <c r="B108" s="96"/>
      <c r="C108" s="9" t="s">
        <v>63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1">
        <f t="shared" si="3"/>
        <v>0</v>
      </c>
    </row>
    <row r="109" spans="1:10" ht="15" customHeight="1">
      <c r="A109" s="96" t="s">
        <v>182</v>
      </c>
      <c r="B109" s="96"/>
      <c r="C109" s="9" t="s">
        <v>183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1">
        <f t="shared" si="3"/>
        <v>0</v>
      </c>
    </row>
    <row r="110" spans="1:10" ht="15" customHeight="1">
      <c r="A110" s="96" t="s">
        <v>184</v>
      </c>
      <c r="B110" s="96"/>
      <c r="C110" s="9" t="s">
        <v>185</v>
      </c>
      <c r="D110" s="10">
        <v>0</v>
      </c>
      <c r="E110" s="10">
        <v>1</v>
      </c>
      <c r="F110" s="10">
        <v>0</v>
      </c>
      <c r="G110" s="10">
        <v>0</v>
      </c>
      <c r="H110" s="10">
        <v>0</v>
      </c>
      <c r="I110" s="10">
        <v>9</v>
      </c>
      <c r="J110" s="11">
        <f t="shared" si="3"/>
        <v>10</v>
      </c>
    </row>
    <row r="111" spans="1:10" ht="15" customHeight="1">
      <c r="A111" s="96" t="s">
        <v>186</v>
      </c>
      <c r="B111" s="96"/>
      <c r="C111" s="9" t="s">
        <v>59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1">
        <f t="shared" si="3"/>
        <v>0</v>
      </c>
    </row>
    <row r="112" spans="1:10" ht="18" customHeight="1">
      <c r="A112" s="96" t="s">
        <v>187</v>
      </c>
      <c r="B112" s="96"/>
      <c r="C112" s="9" t="s">
        <v>188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5</v>
      </c>
      <c r="J112" s="11">
        <f t="shared" si="3"/>
        <v>5</v>
      </c>
    </row>
    <row r="113" spans="1:10" ht="18" customHeight="1">
      <c r="A113" s="96" t="s">
        <v>189</v>
      </c>
      <c r="B113" s="96"/>
      <c r="C113" s="9" t="s">
        <v>147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1">
        <f t="shared" si="3"/>
        <v>0</v>
      </c>
    </row>
    <row r="114" spans="1:10" ht="18" customHeight="1">
      <c r="A114" s="96" t="s">
        <v>190</v>
      </c>
      <c r="B114" s="96"/>
      <c r="C114" s="9" t="s">
        <v>191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1">
        <f t="shared" si="3"/>
        <v>0</v>
      </c>
    </row>
    <row r="115" spans="1:10" ht="18" customHeight="1">
      <c r="A115" s="96" t="s">
        <v>192</v>
      </c>
      <c r="B115" s="96"/>
      <c r="C115" s="9" t="s">
        <v>193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1">
        <f t="shared" si="3"/>
        <v>0</v>
      </c>
    </row>
    <row r="116" spans="1:10" ht="18" customHeight="1">
      <c r="A116" s="96" t="s">
        <v>194</v>
      </c>
      <c r="B116" s="96"/>
      <c r="C116" s="9" t="s">
        <v>88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2</v>
      </c>
      <c r="J116" s="11">
        <f t="shared" si="3"/>
        <v>2</v>
      </c>
    </row>
    <row r="117" spans="1:10" ht="18" customHeight="1">
      <c r="A117" s="96" t="s">
        <v>195</v>
      </c>
      <c r="B117" s="96"/>
      <c r="C117" s="9" t="s">
        <v>196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1">
        <f t="shared" si="3"/>
        <v>0</v>
      </c>
    </row>
    <row r="118" spans="1:10" ht="18" customHeight="1">
      <c r="A118" s="96" t="s">
        <v>195</v>
      </c>
      <c r="B118" s="96"/>
      <c r="C118" s="9" t="s">
        <v>77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7</v>
      </c>
      <c r="J118" s="11">
        <f t="shared" si="3"/>
        <v>7</v>
      </c>
    </row>
    <row r="119" spans="1:10" ht="18" customHeight="1">
      <c r="A119" s="96" t="s">
        <v>195</v>
      </c>
      <c r="B119" s="96"/>
      <c r="C119" s="9" t="s">
        <v>197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1">
        <f t="shared" si="3"/>
        <v>0</v>
      </c>
    </row>
    <row r="120" spans="1:10" ht="18" customHeight="1">
      <c r="A120" s="96" t="s">
        <v>198</v>
      </c>
      <c r="B120" s="96"/>
      <c r="C120" s="9" t="s">
        <v>199</v>
      </c>
      <c r="D120" s="10">
        <v>0</v>
      </c>
      <c r="E120" s="10">
        <v>6</v>
      </c>
      <c r="F120" s="10">
        <v>0</v>
      </c>
      <c r="G120" s="10">
        <v>0</v>
      </c>
      <c r="H120" s="10">
        <v>0</v>
      </c>
      <c r="I120" s="10">
        <v>0</v>
      </c>
      <c r="J120" s="11">
        <f t="shared" si="3"/>
        <v>6</v>
      </c>
    </row>
    <row r="121" spans="1:10" ht="18" customHeight="1">
      <c r="A121" s="96" t="s">
        <v>200</v>
      </c>
      <c r="B121" s="96"/>
      <c r="C121" s="9" t="s">
        <v>201</v>
      </c>
      <c r="D121" s="10">
        <v>0</v>
      </c>
      <c r="E121" s="10">
        <v>15</v>
      </c>
      <c r="F121" s="10">
        <v>0</v>
      </c>
      <c r="G121" s="10">
        <v>0</v>
      </c>
      <c r="H121" s="10">
        <v>0</v>
      </c>
      <c r="I121" s="10">
        <v>48</v>
      </c>
      <c r="J121" s="11">
        <f t="shared" si="3"/>
        <v>63</v>
      </c>
    </row>
    <row r="122" spans="1:10" ht="18" customHeight="1">
      <c r="A122" s="96" t="s">
        <v>202</v>
      </c>
      <c r="B122" s="96"/>
      <c r="C122" s="9" t="s">
        <v>75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1">
        <f t="shared" si="3"/>
        <v>0</v>
      </c>
    </row>
    <row r="123" spans="1:10" ht="18" customHeight="1">
      <c r="A123" s="96" t="s">
        <v>203</v>
      </c>
      <c r="B123" s="96"/>
      <c r="C123" s="9" t="s">
        <v>111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1">
        <f t="shared" si="3"/>
        <v>0</v>
      </c>
    </row>
    <row r="124" spans="1:10" ht="18" customHeight="1">
      <c r="A124" s="96" t="s">
        <v>204</v>
      </c>
      <c r="B124" s="96"/>
      <c r="C124" s="9" t="s">
        <v>205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16</v>
      </c>
      <c r="J124" s="11">
        <f t="shared" si="3"/>
        <v>16</v>
      </c>
    </row>
    <row r="125" spans="1:10" ht="18" customHeight="1">
      <c r="A125" s="96" t="s">
        <v>206</v>
      </c>
      <c r="B125" s="96"/>
      <c r="C125" s="9" t="s">
        <v>169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1">
        <f t="shared" si="3"/>
        <v>0</v>
      </c>
    </row>
    <row r="126" spans="1:10" ht="18" customHeight="1">
      <c r="A126" s="96" t="s">
        <v>207</v>
      </c>
      <c r="B126" s="96"/>
      <c r="C126" s="9" t="s">
        <v>154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1</v>
      </c>
      <c r="J126" s="11">
        <f t="shared" si="3"/>
        <v>1</v>
      </c>
    </row>
    <row r="127" spans="1:10" ht="18" customHeight="1">
      <c r="A127" s="96" t="s">
        <v>207</v>
      </c>
      <c r="B127" s="96"/>
      <c r="C127" s="9" t="s">
        <v>37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2</v>
      </c>
      <c r="J127" s="11">
        <f t="shared" si="3"/>
        <v>2</v>
      </c>
    </row>
    <row r="128" spans="1:10" ht="18" customHeight="1">
      <c r="A128" s="96" t="s">
        <v>207</v>
      </c>
      <c r="B128" s="96"/>
      <c r="C128" s="9" t="s">
        <v>193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1">
        <f t="shared" si="3"/>
        <v>0</v>
      </c>
    </row>
    <row r="129" spans="1:10" ht="18" customHeight="1">
      <c r="A129" s="96" t="s">
        <v>208</v>
      </c>
      <c r="B129" s="96"/>
      <c r="C129" s="9" t="s">
        <v>83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1">
        <f t="shared" si="3"/>
        <v>0</v>
      </c>
    </row>
    <row r="130" spans="1:10" ht="18" customHeight="1">
      <c r="A130" s="96" t="s">
        <v>209</v>
      </c>
      <c r="B130" s="96"/>
      <c r="C130" s="9" t="s">
        <v>210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1">
        <f t="shared" si="3"/>
        <v>0</v>
      </c>
    </row>
    <row r="131" spans="1:10" ht="18" customHeight="1">
      <c r="A131" s="96" t="s">
        <v>211</v>
      </c>
      <c r="B131" s="96"/>
      <c r="C131" s="9" t="s">
        <v>108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5</v>
      </c>
      <c r="J131" s="11">
        <f t="shared" si="3"/>
        <v>5</v>
      </c>
    </row>
    <row r="132" spans="1:10" ht="18" customHeight="1">
      <c r="A132" s="96" t="s">
        <v>212</v>
      </c>
      <c r="B132" s="96"/>
      <c r="C132" s="9" t="s">
        <v>140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16</v>
      </c>
      <c r="J132" s="11">
        <f t="shared" si="3"/>
        <v>16</v>
      </c>
    </row>
    <row r="133" spans="1:10" ht="18" customHeight="1">
      <c r="A133" s="96" t="s">
        <v>213</v>
      </c>
      <c r="B133" s="96"/>
      <c r="C133" s="9" t="s">
        <v>179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1">
        <f t="shared" si="3"/>
        <v>0</v>
      </c>
    </row>
    <row r="134" spans="1:10" ht="18" customHeight="1">
      <c r="A134" s="96" t="s">
        <v>214</v>
      </c>
      <c r="B134" s="96"/>
      <c r="C134" s="9" t="s">
        <v>133</v>
      </c>
      <c r="D134" s="10">
        <v>0</v>
      </c>
      <c r="E134" s="10">
        <v>1</v>
      </c>
      <c r="F134" s="10">
        <v>0</v>
      </c>
      <c r="G134" s="10">
        <v>0</v>
      </c>
      <c r="H134" s="10">
        <v>2</v>
      </c>
      <c r="I134" s="10">
        <v>1</v>
      </c>
      <c r="J134" s="11">
        <f t="shared" si="3"/>
        <v>4</v>
      </c>
    </row>
    <row r="135" spans="1:10" ht="18" customHeight="1">
      <c r="A135" s="96" t="s">
        <v>215</v>
      </c>
      <c r="B135" s="96"/>
      <c r="C135" s="9" t="s">
        <v>205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1">
        <f t="shared" si="3"/>
        <v>0</v>
      </c>
    </row>
    <row r="136" spans="1:10" ht="18" customHeight="1">
      <c r="A136" s="96" t="s">
        <v>216</v>
      </c>
      <c r="B136" s="96"/>
      <c r="C136" s="9" t="s">
        <v>164</v>
      </c>
      <c r="D136" s="10">
        <v>1</v>
      </c>
      <c r="E136" s="10">
        <v>8</v>
      </c>
      <c r="F136" s="10">
        <v>0</v>
      </c>
      <c r="G136" s="10">
        <v>0</v>
      </c>
      <c r="H136" s="10">
        <v>0</v>
      </c>
      <c r="I136" s="10">
        <v>3</v>
      </c>
      <c r="J136" s="11">
        <f t="shared" si="3"/>
        <v>12</v>
      </c>
    </row>
    <row r="137" spans="1:10" ht="18" customHeight="1">
      <c r="A137" s="96" t="s">
        <v>217</v>
      </c>
      <c r="B137" s="96"/>
      <c r="C137" s="9" t="s">
        <v>196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1">
        <f aca="true" t="shared" si="4" ref="J137:J168">SUM(C137:I137)</f>
        <v>0</v>
      </c>
    </row>
    <row r="138" spans="1:10" ht="18" customHeight="1">
      <c r="A138" s="96" t="s">
        <v>218</v>
      </c>
      <c r="B138" s="96"/>
      <c r="C138" s="9" t="s">
        <v>175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2</v>
      </c>
      <c r="J138" s="11">
        <f t="shared" si="4"/>
        <v>2</v>
      </c>
    </row>
    <row r="139" spans="1:10" ht="18" customHeight="1">
      <c r="A139" s="96" t="s">
        <v>219</v>
      </c>
      <c r="B139" s="96"/>
      <c r="C139" s="9" t="s">
        <v>220</v>
      </c>
      <c r="D139" s="10"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1">
        <f t="shared" si="4"/>
        <v>0</v>
      </c>
    </row>
    <row r="140" spans="1:10" ht="18" customHeight="1">
      <c r="A140" s="96" t="s">
        <v>221</v>
      </c>
      <c r="B140" s="96"/>
      <c r="C140" s="9" t="s">
        <v>222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1">
        <f t="shared" si="4"/>
        <v>0</v>
      </c>
    </row>
    <row r="141" spans="1:10" ht="18" customHeight="1">
      <c r="A141" s="96" t="s">
        <v>223</v>
      </c>
      <c r="B141" s="96"/>
      <c r="C141" s="9" t="s">
        <v>224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6</v>
      </c>
      <c r="J141" s="11">
        <f t="shared" si="4"/>
        <v>6</v>
      </c>
    </row>
    <row r="142" spans="1:10" ht="18" customHeight="1">
      <c r="A142" s="96" t="s">
        <v>225</v>
      </c>
      <c r="B142" s="96"/>
      <c r="C142" s="9" t="s">
        <v>53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1">
        <f t="shared" si="4"/>
        <v>0</v>
      </c>
    </row>
    <row r="143" spans="1:10" ht="18" customHeight="1">
      <c r="A143" s="96" t="s">
        <v>226</v>
      </c>
      <c r="B143" s="96"/>
      <c r="C143" s="9" t="s">
        <v>79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1">
        <f t="shared" si="4"/>
        <v>0</v>
      </c>
    </row>
    <row r="144" spans="1:10" ht="18" customHeight="1">
      <c r="A144" s="96" t="s">
        <v>227</v>
      </c>
      <c r="B144" s="96"/>
      <c r="C144" s="9" t="s">
        <v>171</v>
      </c>
      <c r="D144" s="10">
        <v>0</v>
      </c>
      <c r="E144" s="10">
        <v>3</v>
      </c>
      <c r="F144" s="10">
        <v>0</v>
      </c>
      <c r="G144" s="10">
        <v>0</v>
      </c>
      <c r="H144" s="10">
        <v>0</v>
      </c>
      <c r="I144" s="10">
        <v>2</v>
      </c>
      <c r="J144" s="11">
        <f t="shared" si="4"/>
        <v>5</v>
      </c>
    </row>
    <row r="145" spans="1:10" ht="18" customHeight="1">
      <c r="A145" s="96" t="s">
        <v>228</v>
      </c>
      <c r="B145" s="96"/>
      <c r="C145" s="9" t="s">
        <v>73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1">
        <f t="shared" si="4"/>
        <v>0</v>
      </c>
    </row>
    <row r="146" spans="1:10" ht="18" customHeight="1">
      <c r="A146" s="96" t="s">
        <v>229</v>
      </c>
      <c r="B146" s="96"/>
      <c r="C146" s="9" t="s">
        <v>230</v>
      </c>
      <c r="D146" s="10">
        <v>1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1">
        <f t="shared" si="4"/>
        <v>1</v>
      </c>
    </row>
    <row r="147" spans="1:10" ht="18" customHeight="1">
      <c r="A147" s="96" t="s">
        <v>231</v>
      </c>
      <c r="B147" s="96"/>
      <c r="C147" s="9" t="s">
        <v>145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8</v>
      </c>
      <c r="J147" s="11">
        <f t="shared" si="4"/>
        <v>8</v>
      </c>
    </row>
    <row r="148" spans="1:10" ht="18" customHeight="1">
      <c r="A148" s="96" t="s">
        <v>232</v>
      </c>
      <c r="B148" s="96"/>
      <c r="C148" s="9" t="s">
        <v>233</v>
      </c>
      <c r="D148" s="10">
        <v>0</v>
      </c>
      <c r="E148" s="10">
        <v>0</v>
      </c>
      <c r="F148" s="10">
        <v>0</v>
      </c>
      <c r="G148" s="10">
        <v>0</v>
      </c>
      <c r="H148" s="10">
        <v>1</v>
      </c>
      <c r="I148" s="10">
        <v>5</v>
      </c>
      <c r="J148" s="11">
        <f t="shared" si="4"/>
        <v>6</v>
      </c>
    </row>
    <row r="149" spans="1:10" ht="18" customHeight="1">
      <c r="A149" s="96" t="s">
        <v>234</v>
      </c>
      <c r="B149" s="96"/>
      <c r="C149" s="9" t="s">
        <v>235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23</v>
      </c>
      <c r="J149" s="11">
        <f t="shared" si="4"/>
        <v>23</v>
      </c>
    </row>
    <row r="150" spans="1:10" ht="18" customHeight="1">
      <c r="A150" s="96" t="s">
        <v>236</v>
      </c>
      <c r="B150" s="96"/>
      <c r="C150" s="9" t="s">
        <v>237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3</v>
      </c>
      <c r="J150" s="11">
        <f t="shared" si="4"/>
        <v>3</v>
      </c>
    </row>
    <row r="151" spans="1:10" ht="18" customHeight="1">
      <c r="A151" s="96" t="s">
        <v>238</v>
      </c>
      <c r="B151" s="96"/>
      <c r="C151" s="9" t="s">
        <v>222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1">
        <f t="shared" si="4"/>
        <v>0</v>
      </c>
    </row>
    <row r="152" spans="1:10" ht="18" customHeight="1">
      <c r="A152" s="96" t="s">
        <v>239</v>
      </c>
      <c r="B152" s="96"/>
      <c r="C152" s="9" t="s">
        <v>240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3</v>
      </c>
      <c r="J152" s="11">
        <f t="shared" si="4"/>
        <v>3</v>
      </c>
    </row>
    <row r="153" spans="1:10" ht="18" customHeight="1">
      <c r="A153" s="96" t="s">
        <v>241</v>
      </c>
      <c r="B153" s="96"/>
      <c r="C153" s="9" t="s">
        <v>188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9</v>
      </c>
      <c r="J153" s="11">
        <f t="shared" si="4"/>
        <v>9</v>
      </c>
    </row>
    <row r="154" spans="1:10" ht="18" customHeight="1">
      <c r="A154" s="96" t="s">
        <v>242</v>
      </c>
      <c r="B154" s="96"/>
      <c r="C154" s="9" t="s">
        <v>21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1">
        <f t="shared" si="4"/>
        <v>0</v>
      </c>
    </row>
    <row r="155" spans="1:10" ht="18" customHeight="1">
      <c r="A155" s="96" t="s">
        <v>243</v>
      </c>
      <c r="B155" s="96"/>
      <c r="C155" s="9" t="s">
        <v>244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1">
        <f t="shared" si="4"/>
        <v>0</v>
      </c>
    </row>
    <row r="156" spans="1:10" ht="18" customHeight="1">
      <c r="A156" s="96" t="s">
        <v>245</v>
      </c>
      <c r="B156" s="96"/>
      <c r="C156" s="9" t="s">
        <v>101</v>
      </c>
      <c r="D156" s="10">
        <v>0</v>
      </c>
      <c r="E156" s="10">
        <v>10</v>
      </c>
      <c r="F156" s="10">
        <v>0</v>
      </c>
      <c r="G156" s="10">
        <v>0</v>
      </c>
      <c r="H156" s="10">
        <v>0</v>
      </c>
      <c r="I156" s="10">
        <v>30</v>
      </c>
      <c r="J156" s="11">
        <f t="shared" si="4"/>
        <v>40</v>
      </c>
    </row>
    <row r="157" spans="1:10" ht="18" customHeight="1">
      <c r="A157" s="96" t="s">
        <v>246</v>
      </c>
      <c r="B157" s="96"/>
      <c r="C157" s="9" t="s">
        <v>247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1</v>
      </c>
      <c r="J157" s="11">
        <f t="shared" si="4"/>
        <v>1</v>
      </c>
    </row>
    <row r="158" spans="1:10" ht="18" customHeight="1">
      <c r="A158" s="96" t="s">
        <v>246</v>
      </c>
      <c r="B158" s="96"/>
      <c r="C158" s="9" t="s">
        <v>248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12</v>
      </c>
      <c r="J158" s="11">
        <f t="shared" si="4"/>
        <v>12</v>
      </c>
    </row>
    <row r="159" spans="1:10" ht="18" customHeight="1">
      <c r="A159" s="96" t="s">
        <v>249</v>
      </c>
      <c r="B159" s="96"/>
      <c r="C159" s="9" t="s">
        <v>210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1">
        <f t="shared" si="4"/>
        <v>0</v>
      </c>
    </row>
    <row r="160" spans="1:10" ht="18" customHeight="1">
      <c r="A160" s="96" t="s">
        <v>250</v>
      </c>
      <c r="B160" s="96"/>
      <c r="C160" s="9" t="s">
        <v>141</v>
      </c>
      <c r="D160" s="10"/>
      <c r="E160" s="10"/>
      <c r="F160" s="10"/>
      <c r="G160" s="10"/>
      <c r="H160" s="10"/>
      <c r="I160" s="10"/>
      <c r="J160" s="11">
        <f t="shared" si="4"/>
        <v>0</v>
      </c>
    </row>
    <row r="161" spans="1:10" ht="18" customHeight="1">
      <c r="A161" s="96" t="s">
        <v>251</v>
      </c>
      <c r="B161" s="96"/>
      <c r="C161" s="9" t="s">
        <v>252</v>
      </c>
      <c r="D161" s="10">
        <v>0</v>
      </c>
      <c r="E161" s="10">
        <v>1</v>
      </c>
      <c r="F161" s="10">
        <v>0</v>
      </c>
      <c r="G161" s="10">
        <v>0</v>
      </c>
      <c r="H161" s="10">
        <v>0</v>
      </c>
      <c r="I161" s="10">
        <v>27</v>
      </c>
      <c r="J161" s="11">
        <f t="shared" si="4"/>
        <v>28</v>
      </c>
    </row>
    <row r="162" spans="1:10" ht="18" customHeight="1">
      <c r="A162" s="96" t="s">
        <v>253</v>
      </c>
      <c r="B162" s="96"/>
      <c r="C162" s="9" t="s">
        <v>113</v>
      </c>
      <c r="D162" s="10">
        <v>2</v>
      </c>
      <c r="E162" s="10">
        <v>0</v>
      </c>
      <c r="F162" s="10">
        <v>0</v>
      </c>
      <c r="G162" s="10">
        <v>0</v>
      </c>
      <c r="H162" s="10">
        <v>0</v>
      </c>
      <c r="I162" s="10">
        <v>2</v>
      </c>
      <c r="J162" s="11">
        <f t="shared" si="4"/>
        <v>4</v>
      </c>
    </row>
    <row r="163" spans="1:10" ht="18" customHeight="1">
      <c r="A163" s="96" t="s">
        <v>254</v>
      </c>
      <c r="B163" s="96"/>
      <c r="C163" s="9" t="s">
        <v>125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4</v>
      </c>
      <c r="J163" s="11">
        <f t="shared" si="4"/>
        <v>4</v>
      </c>
    </row>
    <row r="164" spans="1:10" ht="18" customHeight="1">
      <c r="A164" s="96" t="s">
        <v>254</v>
      </c>
      <c r="B164" s="96"/>
      <c r="C164" s="9" t="s">
        <v>130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1">
        <f t="shared" si="4"/>
        <v>0</v>
      </c>
    </row>
    <row r="165" spans="1:10" ht="18" customHeight="1">
      <c r="A165" s="96" t="s">
        <v>254</v>
      </c>
      <c r="B165" s="96"/>
      <c r="C165" s="9" t="s">
        <v>105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4</v>
      </c>
      <c r="J165" s="11">
        <f t="shared" si="4"/>
        <v>4</v>
      </c>
    </row>
    <row r="166" spans="1:10" ht="18" customHeight="1">
      <c r="A166" s="96" t="s">
        <v>255</v>
      </c>
      <c r="B166" s="96"/>
      <c r="C166" s="9" t="s">
        <v>33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1">
        <f t="shared" si="4"/>
        <v>0</v>
      </c>
    </row>
    <row r="167" spans="1:10" ht="18" customHeight="1">
      <c r="A167" s="96" t="s">
        <v>256</v>
      </c>
      <c r="B167" s="96"/>
      <c r="C167" s="9" t="s">
        <v>85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1</v>
      </c>
      <c r="J167" s="11">
        <f t="shared" si="4"/>
        <v>1</v>
      </c>
    </row>
    <row r="168" spans="1:10" ht="18" customHeight="1">
      <c r="A168" s="96" t="s">
        <v>257</v>
      </c>
      <c r="B168" s="96"/>
      <c r="C168" s="9" t="s">
        <v>191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7</v>
      </c>
      <c r="J168" s="11">
        <f t="shared" si="4"/>
        <v>7</v>
      </c>
    </row>
    <row r="169" spans="1:10" ht="18" customHeight="1">
      <c r="A169" s="96" t="s">
        <v>258</v>
      </c>
      <c r="B169" s="96"/>
      <c r="C169" s="9" t="s">
        <v>96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27</v>
      </c>
      <c r="J169" s="11">
        <f aca="true" t="shared" si="5" ref="J169:J200">SUM(C169:I169)</f>
        <v>27</v>
      </c>
    </row>
    <row r="170" spans="1:10" ht="18" customHeight="1">
      <c r="A170" s="96" t="s">
        <v>259</v>
      </c>
      <c r="B170" s="96"/>
      <c r="C170" s="9" t="s">
        <v>260</v>
      </c>
      <c r="D170" s="10">
        <v>0</v>
      </c>
      <c r="E170" s="10">
        <v>1</v>
      </c>
      <c r="F170" s="10">
        <v>0</v>
      </c>
      <c r="G170" s="10">
        <v>0</v>
      </c>
      <c r="H170" s="10">
        <v>0</v>
      </c>
      <c r="I170" s="10">
        <v>0</v>
      </c>
      <c r="J170" s="11">
        <f t="shared" si="5"/>
        <v>1</v>
      </c>
    </row>
    <row r="171" spans="1:10" ht="18" customHeight="1">
      <c r="A171" s="96" t="s">
        <v>261</v>
      </c>
      <c r="B171" s="96"/>
      <c r="C171" s="9" t="s">
        <v>262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1">
        <f t="shared" si="5"/>
        <v>0</v>
      </c>
    </row>
    <row r="172" spans="1:10" ht="18" customHeight="1">
      <c r="A172" s="96" t="s">
        <v>263</v>
      </c>
      <c r="B172" s="96"/>
      <c r="C172" s="9" t="s">
        <v>264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1">
        <f t="shared" si="5"/>
        <v>0</v>
      </c>
    </row>
    <row r="173" spans="1:10" ht="18" customHeight="1">
      <c r="A173" s="96" t="s">
        <v>263</v>
      </c>
      <c r="B173" s="96"/>
      <c r="C173" s="9" t="s">
        <v>57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1">
        <f t="shared" si="5"/>
        <v>0</v>
      </c>
    </row>
    <row r="174" spans="1:10" ht="18" customHeight="1">
      <c r="A174" s="96" t="s">
        <v>263</v>
      </c>
      <c r="B174" s="96"/>
      <c r="C174" s="9" t="s">
        <v>156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1">
        <f t="shared" si="5"/>
        <v>0</v>
      </c>
    </row>
    <row r="175" spans="1:10" ht="18" customHeight="1">
      <c r="A175" s="96" t="s">
        <v>265</v>
      </c>
      <c r="B175" s="96"/>
      <c r="C175" s="9" t="s">
        <v>266</v>
      </c>
      <c r="D175" s="10">
        <v>0</v>
      </c>
      <c r="E175" s="10">
        <v>0</v>
      </c>
      <c r="F175" s="10">
        <v>0</v>
      </c>
      <c r="G175" s="10">
        <v>0</v>
      </c>
      <c r="H175" s="10">
        <v>1</v>
      </c>
      <c r="I175" s="10">
        <v>0</v>
      </c>
      <c r="J175" s="11">
        <f t="shared" si="5"/>
        <v>1</v>
      </c>
    </row>
    <row r="176" spans="1:10" ht="18" customHeight="1">
      <c r="A176" s="96" t="s">
        <v>267</v>
      </c>
      <c r="B176" s="96"/>
      <c r="C176" s="9" t="s">
        <v>94</v>
      </c>
      <c r="D176" s="10">
        <v>2</v>
      </c>
      <c r="E176" s="10">
        <v>0</v>
      </c>
      <c r="F176" s="10">
        <v>0</v>
      </c>
      <c r="G176" s="10">
        <v>0</v>
      </c>
      <c r="H176" s="10">
        <v>0</v>
      </c>
      <c r="I176" s="10">
        <v>25</v>
      </c>
      <c r="J176" s="11">
        <f t="shared" si="5"/>
        <v>27</v>
      </c>
    </row>
    <row r="177" spans="1:10" ht="18" customHeight="1">
      <c r="A177" s="96" t="s">
        <v>268</v>
      </c>
      <c r="B177" s="96"/>
      <c r="C177" s="9" t="s">
        <v>81</v>
      </c>
      <c r="D177" s="10">
        <v>0</v>
      </c>
      <c r="E177" s="10">
        <v>2</v>
      </c>
      <c r="F177" s="10">
        <v>0</v>
      </c>
      <c r="G177" s="10">
        <v>0</v>
      </c>
      <c r="H177" s="10">
        <v>0</v>
      </c>
      <c r="I177" s="10">
        <v>0</v>
      </c>
      <c r="J177" s="11">
        <f t="shared" si="5"/>
        <v>2</v>
      </c>
    </row>
    <row r="178" spans="1:10" ht="18" customHeight="1">
      <c r="A178" s="96" t="s">
        <v>269</v>
      </c>
      <c r="B178" s="96"/>
      <c r="C178" s="9" t="s">
        <v>160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10</v>
      </c>
      <c r="J178" s="11">
        <f t="shared" si="5"/>
        <v>10</v>
      </c>
    </row>
    <row r="179" spans="1:10" ht="18" customHeight="1">
      <c r="A179" s="96" t="s">
        <v>270</v>
      </c>
      <c r="B179" s="96"/>
      <c r="C179" s="9" t="s">
        <v>248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1">
        <f t="shared" si="5"/>
        <v>0</v>
      </c>
    </row>
    <row r="180" spans="1:10" ht="18" customHeight="1">
      <c r="A180" s="96" t="s">
        <v>271</v>
      </c>
      <c r="B180" s="96"/>
      <c r="C180" s="9" t="s">
        <v>49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1">
        <f t="shared" si="5"/>
        <v>0</v>
      </c>
    </row>
    <row r="181" spans="1:10" ht="18" customHeight="1">
      <c r="A181" s="96" t="s">
        <v>272</v>
      </c>
      <c r="B181" s="96"/>
      <c r="C181" s="9" t="s">
        <v>244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1</v>
      </c>
      <c r="J181" s="11">
        <f t="shared" si="5"/>
        <v>1</v>
      </c>
    </row>
    <row r="182" spans="1:10" ht="18" customHeight="1">
      <c r="A182" s="96" t="s">
        <v>273</v>
      </c>
      <c r="B182" s="96"/>
      <c r="C182" s="9" t="s">
        <v>55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17</v>
      </c>
      <c r="J182" s="11">
        <f t="shared" si="5"/>
        <v>17</v>
      </c>
    </row>
    <row r="183" spans="1:10" ht="18" customHeight="1">
      <c r="A183" s="96" t="s">
        <v>274</v>
      </c>
      <c r="B183" s="96"/>
      <c r="C183" s="9" t="s">
        <v>31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1">
        <f t="shared" si="5"/>
        <v>0</v>
      </c>
    </row>
    <row r="184" spans="1:10" ht="18" customHeight="1">
      <c r="A184" s="96" t="s">
        <v>275</v>
      </c>
      <c r="B184" s="96"/>
      <c r="C184" s="9" t="s">
        <v>141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1">
        <f t="shared" si="5"/>
        <v>0</v>
      </c>
    </row>
    <row r="185" spans="1:10" ht="18" customHeight="1">
      <c r="A185" s="96" t="s">
        <v>276</v>
      </c>
      <c r="B185" s="96"/>
      <c r="C185" s="9" t="s">
        <v>166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1">
        <f t="shared" si="5"/>
        <v>0</v>
      </c>
    </row>
    <row r="186" spans="1:10" ht="18" customHeight="1">
      <c r="A186" s="96" t="s">
        <v>277</v>
      </c>
      <c r="B186" s="96"/>
      <c r="C186" s="9" t="s">
        <v>278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1">
        <f t="shared" si="5"/>
        <v>0</v>
      </c>
    </row>
    <row r="187" spans="1:10" ht="18" customHeight="1">
      <c r="A187" s="96" t="s">
        <v>279</v>
      </c>
      <c r="B187" s="96"/>
      <c r="C187" s="9" t="s">
        <v>280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1">
        <f t="shared" si="5"/>
        <v>0</v>
      </c>
    </row>
    <row r="188" spans="1:10" ht="18" customHeight="1">
      <c r="A188" s="96" t="s">
        <v>281</v>
      </c>
      <c r="B188" s="96"/>
      <c r="C188" s="9" t="s">
        <v>103</v>
      </c>
      <c r="D188" s="10">
        <v>0</v>
      </c>
      <c r="E188" s="10">
        <v>4</v>
      </c>
      <c r="F188" s="10">
        <v>0</v>
      </c>
      <c r="G188" s="10">
        <v>0</v>
      </c>
      <c r="H188" s="10">
        <v>1</v>
      </c>
      <c r="I188" s="10">
        <v>0</v>
      </c>
      <c r="J188" s="11">
        <f t="shared" si="5"/>
        <v>5</v>
      </c>
    </row>
    <row r="189" spans="1:10" ht="18" customHeight="1">
      <c r="A189" s="96" t="s">
        <v>282</v>
      </c>
      <c r="B189" s="96"/>
      <c r="C189" s="9" t="s">
        <v>143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1</v>
      </c>
      <c r="J189" s="11">
        <f t="shared" si="5"/>
        <v>1</v>
      </c>
    </row>
    <row r="190" spans="1:10" ht="18" customHeight="1">
      <c r="A190" s="96" t="s">
        <v>283</v>
      </c>
      <c r="B190" s="96"/>
      <c r="C190" s="9" t="s">
        <v>183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1">
        <f t="shared" si="5"/>
        <v>0</v>
      </c>
    </row>
    <row r="191" spans="1:10" ht="18" customHeight="1">
      <c r="A191" s="96" t="s">
        <v>284</v>
      </c>
      <c r="B191" s="96"/>
      <c r="C191" s="9" t="s">
        <v>67</v>
      </c>
      <c r="D191" s="10">
        <v>2</v>
      </c>
      <c r="E191" s="10">
        <v>0</v>
      </c>
      <c r="F191" s="10">
        <v>0</v>
      </c>
      <c r="G191" s="10">
        <v>0</v>
      </c>
      <c r="H191" s="10">
        <v>1</v>
      </c>
      <c r="I191" s="10">
        <v>10</v>
      </c>
      <c r="J191" s="11">
        <f t="shared" si="5"/>
        <v>13</v>
      </c>
    </row>
    <row r="192" spans="1:10" ht="18" customHeight="1">
      <c r="A192" s="96" t="s">
        <v>285</v>
      </c>
      <c r="B192" s="96"/>
      <c r="C192" s="9" t="s">
        <v>278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1">
        <f t="shared" si="5"/>
        <v>0</v>
      </c>
    </row>
    <row r="193" spans="1:10" ht="18" customHeight="1">
      <c r="A193" s="96" t="s">
        <v>286</v>
      </c>
      <c r="B193" s="96"/>
      <c r="C193" s="9" t="s">
        <v>247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1">
        <f t="shared" si="5"/>
        <v>0</v>
      </c>
    </row>
    <row r="194" spans="1:10" ht="15" customHeight="1">
      <c r="A194" s="96" t="s">
        <v>287</v>
      </c>
      <c r="B194" s="96"/>
      <c r="C194" s="9" t="s">
        <v>280</v>
      </c>
      <c r="D194" s="10">
        <v>0</v>
      </c>
      <c r="E194" s="10">
        <v>1</v>
      </c>
      <c r="F194" s="10">
        <v>0</v>
      </c>
      <c r="G194" s="10">
        <v>0</v>
      </c>
      <c r="H194" s="10">
        <v>0</v>
      </c>
      <c r="I194" s="10">
        <v>1</v>
      </c>
      <c r="J194" s="11">
        <f t="shared" si="5"/>
        <v>2</v>
      </c>
    </row>
    <row r="195" spans="1:10" ht="18" customHeight="1">
      <c r="A195" s="96" t="s">
        <v>287</v>
      </c>
      <c r="B195" s="96"/>
      <c r="C195" s="9" t="s">
        <v>173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1">
        <f t="shared" si="5"/>
        <v>0</v>
      </c>
    </row>
    <row r="196" spans="1:10" ht="18" customHeight="1">
      <c r="A196" s="96" t="s">
        <v>288</v>
      </c>
      <c r="B196" s="96"/>
      <c r="C196" s="9" t="s">
        <v>23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26</v>
      </c>
      <c r="J196" s="11">
        <f t="shared" si="5"/>
        <v>26</v>
      </c>
    </row>
    <row r="197" spans="1:10" ht="18" customHeight="1">
      <c r="A197" s="96" t="s">
        <v>289</v>
      </c>
      <c r="B197" s="96"/>
      <c r="C197" s="9" t="s">
        <v>262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1">
        <f t="shared" si="5"/>
        <v>0</v>
      </c>
    </row>
    <row r="198" spans="1:10" ht="18" customHeight="1">
      <c r="A198" s="96" t="s">
        <v>290</v>
      </c>
      <c r="B198" s="96"/>
      <c r="C198" s="9" t="s">
        <v>61</v>
      </c>
      <c r="D198" s="10">
        <v>0</v>
      </c>
      <c r="E198" s="10">
        <v>1</v>
      </c>
      <c r="F198" s="10">
        <v>0</v>
      </c>
      <c r="G198" s="10">
        <v>0</v>
      </c>
      <c r="H198" s="10">
        <v>0</v>
      </c>
      <c r="I198" s="10">
        <v>1</v>
      </c>
      <c r="J198" s="11">
        <f t="shared" si="5"/>
        <v>2</v>
      </c>
    </row>
    <row r="199" spans="1:10" ht="18" customHeight="1">
      <c r="A199" s="96" t="s">
        <v>291</v>
      </c>
      <c r="B199" s="96"/>
      <c r="C199" s="9" t="s">
        <v>25</v>
      </c>
      <c r="D199" s="10">
        <v>2</v>
      </c>
      <c r="E199" s="10">
        <v>0</v>
      </c>
      <c r="F199" s="10">
        <v>0</v>
      </c>
      <c r="G199" s="10">
        <v>0</v>
      </c>
      <c r="H199" s="10">
        <v>0</v>
      </c>
      <c r="I199" s="10">
        <v>16</v>
      </c>
      <c r="J199" s="11">
        <f t="shared" si="5"/>
        <v>18</v>
      </c>
    </row>
    <row r="200" spans="1:10" ht="18" customHeight="1">
      <c r="A200" s="96" t="s">
        <v>292</v>
      </c>
      <c r="B200" s="96"/>
      <c r="C200" s="9" t="s">
        <v>224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1</v>
      </c>
      <c r="J200" s="11">
        <f t="shared" si="5"/>
        <v>1</v>
      </c>
    </row>
    <row r="201" spans="1:10" ht="18" customHeight="1">
      <c r="A201" s="96" t="s">
        <v>293</v>
      </c>
      <c r="B201" s="96"/>
      <c r="C201" s="9" t="s">
        <v>220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1</v>
      </c>
      <c r="J201" s="11">
        <f>SUM(C201:I201)</f>
        <v>1</v>
      </c>
    </row>
    <row r="202" spans="1:10" ht="17.25" customHeight="1">
      <c r="A202" s="100" t="s">
        <v>294</v>
      </c>
      <c r="B202" s="100"/>
      <c r="C202" s="12"/>
      <c r="D202" s="11">
        <f aca="true" t="shared" si="6" ref="D202:I202">SUM(D9:D201)</f>
        <v>19</v>
      </c>
      <c r="E202" s="11">
        <f t="shared" si="6"/>
        <v>79</v>
      </c>
      <c r="F202" s="11">
        <f t="shared" si="6"/>
        <v>0</v>
      </c>
      <c r="G202" s="11">
        <f t="shared" si="6"/>
        <v>0</v>
      </c>
      <c r="H202" s="11">
        <f t="shared" si="6"/>
        <v>10</v>
      </c>
      <c r="I202" s="11">
        <f t="shared" si="6"/>
        <v>740</v>
      </c>
      <c r="J202" s="12">
        <f>SUM(D202:I202)</f>
        <v>848</v>
      </c>
    </row>
    <row r="203" spans="1:10" ht="18">
      <c r="A203" s="13"/>
      <c r="B203" s="13"/>
      <c r="C203" s="13"/>
      <c r="D203" s="101"/>
      <c r="E203" s="101"/>
      <c r="F203" s="101"/>
      <c r="G203" s="101"/>
      <c r="H203" s="101"/>
      <c r="I203" s="101"/>
      <c r="J203" s="101"/>
    </row>
    <row r="204" spans="1:10" ht="18">
      <c r="A204" s="13"/>
      <c r="B204" s="13"/>
      <c r="C204" s="13"/>
      <c r="D204" s="97"/>
      <c r="E204" s="97"/>
      <c r="F204" s="97"/>
      <c r="G204" s="97"/>
      <c r="H204" s="97"/>
      <c r="I204" s="97"/>
      <c r="J204" s="97"/>
    </row>
    <row r="205" spans="1:10" ht="18">
      <c r="A205" s="15"/>
      <c r="B205" s="15"/>
      <c r="C205" s="15"/>
      <c r="D205" s="15"/>
      <c r="E205" s="15"/>
      <c r="F205" s="15"/>
      <c r="G205" s="15"/>
      <c r="H205" s="15"/>
      <c r="I205" s="15"/>
      <c r="J205" s="14"/>
    </row>
    <row r="206" spans="1:10" ht="15.75">
      <c r="A206" s="1"/>
      <c r="B206" s="1"/>
      <c r="C206" s="1"/>
      <c r="D206" s="98" t="s">
        <v>295</v>
      </c>
      <c r="E206" s="98"/>
      <c r="F206" s="98"/>
      <c r="G206" s="98"/>
      <c r="H206" s="98"/>
      <c r="I206" s="98"/>
      <c r="J206" s="98"/>
    </row>
    <row r="207" spans="1:10" ht="15">
      <c r="A207" s="1"/>
      <c r="B207" s="1"/>
      <c r="C207" s="1"/>
      <c r="D207" s="99" t="s">
        <v>296</v>
      </c>
      <c r="E207" s="99"/>
      <c r="F207" s="99"/>
      <c r="G207" s="99"/>
      <c r="H207" s="99"/>
      <c r="I207" s="99"/>
      <c r="J207" s="99"/>
    </row>
    <row r="208" spans="1:10" ht="12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</sheetData>
  <sheetProtection selectLockedCells="1" selectUnlockedCells="1"/>
  <mergeCells count="211">
    <mergeCell ref="D204:J204"/>
    <mergeCell ref="D206:J206"/>
    <mergeCell ref="D207:J207"/>
    <mergeCell ref="A200:B200"/>
    <mergeCell ref="A201:B201"/>
    <mergeCell ref="A202:B202"/>
    <mergeCell ref="D203:J203"/>
    <mergeCell ref="A196:B196"/>
    <mergeCell ref="A197:B197"/>
    <mergeCell ref="A198:B198"/>
    <mergeCell ref="A199:B199"/>
    <mergeCell ref="A192:B192"/>
    <mergeCell ref="A193:B193"/>
    <mergeCell ref="A194:B194"/>
    <mergeCell ref="A195:B195"/>
    <mergeCell ref="A188:B188"/>
    <mergeCell ref="A189:B189"/>
    <mergeCell ref="A190:B190"/>
    <mergeCell ref="A191:B191"/>
    <mergeCell ref="A184:B184"/>
    <mergeCell ref="A185:B185"/>
    <mergeCell ref="A186:B186"/>
    <mergeCell ref="A187:B187"/>
    <mergeCell ref="A180:B180"/>
    <mergeCell ref="A181:B181"/>
    <mergeCell ref="A182:B182"/>
    <mergeCell ref="A183:B183"/>
    <mergeCell ref="A176:B176"/>
    <mergeCell ref="A177:B177"/>
    <mergeCell ref="A178:B178"/>
    <mergeCell ref="A179:B179"/>
    <mergeCell ref="A172:B172"/>
    <mergeCell ref="A173:B173"/>
    <mergeCell ref="A174:B174"/>
    <mergeCell ref="A175:B175"/>
    <mergeCell ref="A168:B168"/>
    <mergeCell ref="A169:B169"/>
    <mergeCell ref="A170:B170"/>
    <mergeCell ref="A171:B171"/>
    <mergeCell ref="A164:B164"/>
    <mergeCell ref="A165:B165"/>
    <mergeCell ref="A166:B166"/>
    <mergeCell ref="A167:B167"/>
    <mergeCell ref="A160:B160"/>
    <mergeCell ref="A161:B161"/>
    <mergeCell ref="A162:B162"/>
    <mergeCell ref="A163:B163"/>
    <mergeCell ref="A156:B156"/>
    <mergeCell ref="A157:B157"/>
    <mergeCell ref="A158:B158"/>
    <mergeCell ref="A159:B159"/>
    <mergeCell ref="A152:B152"/>
    <mergeCell ref="A153:B153"/>
    <mergeCell ref="A154:B154"/>
    <mergeCell ref="A155:B155"/>
    <mergeCell ref="A148:B148"/>
    <mergeCell ref="A149:B149"/>
    <mergeCell ref="A150:B150"/>
    <mergeCell ref="A151:B151"/>
    <mergeCell ref="A144:B144"/>
    <mergeCell ref="A145:B145"/>
    <mergeCell ref="A146:B146"/>
    <mergeCell ref="A147:B147"/>
    <mergeCell ref="A140:B140"/>
    <mergeCell ref="A141:B141"/>
    <mergeCell ref="A142:B142"/>
    <mergeCell ref="A143:B143"/>
    <mergeCell ref="A136:B136"/>
    <mergeCell ref="A137:B137"/>
    <mergeCell ref="A138:B138"/>
    <mergeCell ref="A139:B139"/>
    <mergeCell ref="A132:B132"/>
    <mergeCell ref="A133:B133"/>
    <mergeCell ref="A134:B134"/>
    <mergeCell ref="A135:B135"/>
    <mergeCell ref="A128:B128"/>
    <mergeCell ref="A129:B129"/>
    <mergeCell ref="A130:B130"/>
    <mergeCell ref="A131:B131"/>
    <mergeCell ref="A124:B124"/>
    <mergeCell ref="A125:B125"/>
    <mergeCell ref="A126:B126"/>
    <mergeCell ref="A127:B127"/>
    <mergeCell ref="A120:B120"/>
    <mergeCell ref="A121:B121"/>
    <mergeCell ref="A122:B122"/>
    <mergeCell ref="A123:B123"/>
    <mergeCell ref="A116:B116"/>
    <mergeCell ref="A117:B117"/>
    <mergeCell ref="A118:B118"/>
    <mergeCell ref="A119:B119"/>
    <mergeCell ref="A112:B112"/>
    <mergeCell ref="A113:B113"/>
    <mergeCell ref="A114:B114"/>
    <mergeCell ref="A115:B115"/>
    <mergeCell ref="A108:B108"/>
    <mergeCell ref="A109:B109"/>
    <mergeCell ref="A110:B110"/>
    <mergeCell ref="A111:B111"/>
    <mergeCell ref="A104:B104"/>
    <mergeCell ref="A105:B105"/>
    <mergeCell ref="A106:B106"/>
    <mergeCell ref="A107:B107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J7:J8"/>
    <mergeCell ref="A9:B9"/>
    <mergeCell ref="A10:B10"/>
    <mergeCell ref="A11:B11"/>
    <mergeCell ref="A6:I6"/>
    <mergeCell ref="A7:B8"/>
    <mergeCell ref="C7:C8"/>
    <mergeCell ref="D7:D8"/>
    <mergeCell ref="E7:F7"/>
    <mergeCell ref="G7:G8"/>
    <mergeCell ref="H7:H8"/>
    <mergeCell ref="I7:I8"/>
    <mergeCell ref="B1:I1"/>
    <mergeCell ref="B2:I2"/>
    <mergeCell ref="A3:I3"/>
    <mergeCell ref="A4:I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legacyDrawing r:id="rId2"/>
  <oleObjects>
    <oleObject progId="Figura do Microsoft Word " shapeId="9871124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O278"/>
  <sheetViews>
    <sheetView workbookViewId="0" topLeftCell="A1">
      <selection activeCell="A1" sqref="A1:IV16384"/>
    </sheetView>
  </sheetViews>
  <sheetFormatPr defaultColWidth="9.140625" defaultRowHeight="12.75"/>
  <cols>
    <col min="1" max="1" width="35.00390625" style="0" customWidth="1"/>
    <col min="2" max="2" width="27.57421875" style="0" customWidth="1"/>
    <col min="3" max="3" width="15.7109375" style="0" customWidth="1"/>
    <col min="4" max="4" width="16.57421875" style="0" customWidth="1"/>
    <col min="5" max="5" width="18.28125" style="0" customWidth="1"/>
    <col min="6" max="6" width="19.28125" style="0" customWidth="1"/>
    <col min="7" max="7" width="14.28125" style="0" customWidth="1"/>
    <col min="8" max="8" width="15.00390625" style="0" customWidth="1"/>
    <col min="9" max="9" width="10.8515625" style="0" customWidth="1"/>
    <col min="10" max="10" width="46.00390625" style="1" customWidth="1"/>
    <col min="11" max="11" width="5.7109375" style="1" customWidth="1"/>
    <col min="12" max="12" width="30.8515625" style="1" customWidth="1"/>
    <col min="13" max="13" width="12.57421875" style="1" customWidth="1"/>
    <col min="14" max="16384" width="9.140625" style="1" customWidth="1"/>
  </cols>
  <sheetData>
    <row r="1" spans="1:9" ht="27.75" customHeight="1">
      <c r="A1" s="1"/>
      <c r="B1" s="2" t="s">
        <v>462</v>
      </c>
      <c r="C1" s="1"/>
      <c r="D1" s="1"/>
      <c r="E1" s="1"/>
      <c r="F1" s="1"/>
      <c r="G1" s="1"/>
      <c r="H1" s="1"/>
      <c r="I1" s="1"/>
    </row>
    <row r="2" spans="1:9" ht="25.5" customHeight="1">
      <c r="A2" s="1"/>
      <c r="B2" s="1"/>
      <c r="C2" s="1"/>
      <c r="D2" s="1"/>
      <c r="E2" s="1"/>
      <c r="F2" s="1"/>
      <c r="G2" s="1"/>
      <c r="H2" s="1"/>
      <c r="I2" s="1"/>
    </row>
    <row r="3" spans="1:9" ht="22.5" customHeight="1">
      <c r="A3" s="1"/>
      <c r="B3" s="35"/>
      <c r="C3" s="36" t="s">
        <v>3</v>
      </c>
      <c r="D3" s="1"/>
      <c r="E3" s="1"/>
      <c r="F3" s="1"/>
      <c r="G3" s="1"/>
      <c r="H3" s="1"/>
      <c r="I3" s="1"/>
    </row>
    <row r="4" spans="1:15" s="6" customFormat="1" ht="16.5" customHeight="1">
      <c r="A4" s="7"/>
      <c r="B4" s="7"/>
      <c r="C4" s="7" t="s">
        <v>4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s="6" customFormat="1" ht="20.25" customHeight="1">
      <c r="A5" s="7"/>
      <c r="B5" s="7"/>
      <c r="C5" s="35" t="s">
        <v>513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9" ht="18" customHeight="1">
      <c r="A6" s="115" t="s">
        <v>6</v>
      </c>
      <c r="B6" s="115" t="s">
        <v>7</v>
      </c>
      <c r="C6" s="115" t="s">
        <v>8</v>
      </c>
      <c r="D6" s="115" t="s">
        <v>9</v>
      </c>
      <c r="E6" s="115"/>
      <c r="F6" s="115" t="s">
        <v>10</v>
      </c>
      <c r="G6" s="115" t="s">
        <v>11</v>
      </c>
      <c r="H6" s="115" t="s">
        <v>12</v>
      </c>
      <c r="I6" s="115" t="s">
        <v>13</v>
      </c>
    </row>
    <row r="7" spans="1:9" ht="18">
      <c r="A7" s="115" t="s">
        <v>14</v>
      </c>
      <c r="B7" s="115" t="s">
        <v>14</v>
      </c>
      <c r="C7" s="115"/>
      <c r="D7" s="55" t="s">
        <v>15</v>
      </c>
      <c r="E7" s="55" t="s">
        <v>16</v>
      </c>
      <c r="F7" s="115"/>
      <c r="G7" s="115"/>
      <c r="H7" s="115"/>
      <c r="I7" s="115"/>
    </row>
    <row r="8" spans="1:12" ht="18" customHeight="1">
      <c r="A8" s="61" t="s">
        <v>464</v>
      </c>
      <c r="B8" s="54" t="s">
        <v>81</v>
      </c>
      <c r="C8" s="50">
        <v>0</v>
      </c>
      <c r="D8" s="50">
        <v>4</v>
      </c>
      <c r="E8" s="50">
        <v>0</v>
      </c>
      <c r="F8" s="50">
        <v>0</v>
      </c>
      <c r="G8" s="50">
        <v>1</v>
      </c>
      <c r="H8" s="50">
        <v>4</v>
      </c>
      <c r="I8" s="40">
        <f aca="true" t="shared" si="0" ref="I8:I70">SUM(B8:H8)</f>
        <v>9</v>
      </c>
      <c r="J8" s="19"/>
      <c r="K8" s="20"/>
      <c r="L8" s="21"/>
    </row>
    <row r="9" spans="1:13" ht="18" customHeight="1">
      <c r="A9" s="61" t="s">
        <v>300</v>
      </c>
      <c r="B9" s="54" t="s">
        <v>185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7</v>
      </c>
      <c r="I9" s="40">
        <f t="shared" si="0"/>
        <v>7</v>
      </c>
      <c r="J9" s="19"/>
      <c r="K9" s="20"/>
      <c r="L9" s="18"/>
      <c r="M9" s="18"/>
    </row>
    <row r="10" spans="1:12" ht="18" customHeight="1">
      <c r="A10" s="61" t="s">
        <v>22</v>
      </c>
      <c r="B10" s="54" t="s">
        <v>23</v>
      </c>
      <c r="C10" s="50">
        <v>0</v>
      </c>
      <c r="D10" s="50">
        <v>1</v>
      </c>
      <c r="E10" s="50">
        <v>0</v>
      </c>
      <c r="F10" s="50">
        <v>0</v>
      </c>
      <c r="G10" s="50">
        <v>0</v>
      </c>
      <c r="H10" s="50">
        <v>25</v>
      </c>
      <c r="I10" s="40">
        <f t="shared" si="0"/>
        <v>26</v>
      </c>
      <c r="J10" s="19"/>
      <c r="K10" s="20"/>
      <c r="L10" s="21"/>
    </row>
    <row r="11" spans="1:12" ht="18" customHeight="1">
      <c r="A11" s="61" t="s">
        <v>303</v>
      </c>
      <c r="B11" s="54" t="s">
        <v>14</v>
      </c>
      <c r="C11" s="50">
        <v>0</v>
      </c>
      <c r="D11" s="50">
        <v>4</v>
      </c>
      <c r="E11" s="50">
        <v>0</v>
      </c>
      <c r="F11" s="50">
        <v>0</v>
      </c>
      <c r="G11" s="50">
        <v>0</v>
      </c>
      <c r="H11" s="50">
        <v>12</v>
      </c>
      <c r="I11" s="40">
        <f t="shared" si="0"/>
        <v>16</v>
      </c>
      <c r="J11" s="19"/>
      <c r="K11" s="20"/>
      <c r="L11" s="21"/>
    </row>
    <row r="12" spans="1:12" ht="18" customHeight="1">
      <c r="A12" s="71" t="s">
        <v>465</v>
      </c>
      <c r="B12" s="71" t="s">
        <v>29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40">
        <v>0</v>
      </c>
      <c r="J12" s="19"/>
      <c r="K12" s="20"/>
      <c r="L12" s="21"/>
    </row>
    <row r="13" spans="1:12" ht="18" customHeight="1">
      <c r="A13" s="71" t="s">
        <v>24</v>
      </c>
      <c r="B13" s="71" t="s">
        <v>25</v>
      </c>
      <c r="C13" s="72">
        <v>0</v>
      </c>
      <c r="D13" s="72">
        <v>6</v>
      </c>
      <c r="E13" s="72">
        <v>0</v>
      </c>
      <c r="F13" s="72">
        <v>0</v>
      </c>
      <c r="G13" s="72">
        <v>0</v>
      </c>
      <c r="H13" s="72">
        <v>33</v>
      </c>
      <c r="I13" s="40">
        <f>SUM(B13:H13)</f>
        <v>39</v>
      </c>
      <c r="J13" s="19"/>
      <c r="K13" s="20"/>
      <c r="L13" s="21"/>
    </row>
    <row r="14" spans="1:12" ht="18" customHeight="1">
      <c r="A14" s="57" t="s">
        <v>28</v>
      </c>
      <c r="B14" s="57" t="s">
        <v>169</v>
      </c>
      <c r="C14" s="58">
        <v>0</v>
      </c>
      <c r="D14" s="58">
        <v>1</v>
      </c>
      <c r="E14" s="58">
        <v>0</v>
      </c>
      <c r="F14" s="58">
        <v>0</v>
      </c>
      <c r="G14" s="58">
        <v>0</v>
      </c>
      <c r="H14" s="58">
        <v>0</v>
      </c>
      <c r="I14" s="40">
        <f t="shared" si="0"/>
        <v>1</v>
      </c>
      <c r="J14" s="19"/>
      <c r="K14" s="20"/>
      <c r="L14" s="21"/>
    </row>
    <row r="15" spans="1:12" ht="18" customHeight="1">
      <c r="A15" s="71" t="s">
        <v>537</v>
      </c>
      <c r="B15" s="71" t="s">
        <v>154</v>
      </c>
      <c r="C15" s="72">
        <v>1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40">
        <v>1</v>
      </c>
      <c r="J15" s="19"/>
      <c r="K15" s="20"/>
      <c r="L15" s="21"/>
    </row>
    <row r="16" spans="1:12" ht="18" customHeight="1">
      <c r="A16" s="71" t="s">
        <v>36</v>
      </c>
      <c r="B16" s="71" t="s">
        <v>37</v>
      </c>
      <c r="C16" s="72">
        <v>3</v>
      </c>
      <c r="D16" s="72">
        <v>3</v>
      </c>
      <c r="E16" s="72">
        <v>0</v>
      </c>
      <c r="F16" s="72">
        <v>0</v>
      </c>
      <c r="G16" s="72">
        <v>0</v>
      </c>
      <c r="H16" s="72">
        <v>7</v>
      </c>
      <c r="I16" s="40">
        <f t="shared" si="0"/>
        <v>13</v>
      </c>
      <c r="J16" s="19"/>
      <c r="K16" s="20"/>
      <c r="L16" s="21"/>
    </row>
    <row r="17" spans="1:12" ht="18" customHeight="1">
      <c r="A17" s="71" t="s">
        <v>417</v>
      </c>
      <c r="B17" s="71" t="s">
        <v>125</v>
      </c>
      <c r="C17" s="72">
        <v>0</v>
      </c>
      <c r="D17" s="72">
        <v>3</v>
      </c>
      <c r="E17" s="72">
        <v>0</v>
      </c>
      <c r="F17" s="72">
        <v>0</v>
      </c>
      <c r="G17" s="72">
        <v>0</v>
      </c>
      <c r="H17" s="72">
        <v>7</v>
      </c>
      <c r="I17" s="40">
        <f t="shared" si="0"/>
        <v>10</v>
      </c>
      <c r="J17" s="19"/>
      <c r="K17" s="20"/>
      <c r="L17" s="21"/>
    </row>
    <row r="18" spans="1:12" ht="18" customHeight="1">
      <c r="A18" s="71" t="s">
        <v>446</v>
      </c>
      <c r="B18" s="71" t="s">
        <v>233</v>
      </c>
      <c r="C18" s="72">
        <v>1</v>
      </c>
      <c r="D18" s="72">
        <v>1</v>
      </c>
      <c r="E18" s="72">
        <v>0</v>
      </c>
      <c r="F18" s="72">
        <v>0</v>
      </c>
      <c r="G18" s="72">
        <v>0</v>
      </c>
      <c r="H18" s="72">
        <v>3</v>
      </c>
      <c r="I18" s="40">
        <f t="shared" si="0"/>
        <v>5</v>
      </c>
      <c r="J18" s="19"/>
      <c r="K18" s="20"/>
      <c r="L18" s="21"/>
    </row>
    <row r="19" spans="1:12" ht="18" customHeight="1">
      <c r="A19" s="71" t="s">
        <v>532</v>
      </c>
      <c r="B19" s="71" t="s">
        <v>39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40">
        <v>0</v>
      </c>
      <c r="J19" s="19"/>
      <c r="K19" s="20"/>
      <c r="L19" s="21"/>
    </row>
    <row r="20" spans="1:12" ht="18" customHeight="1">
      <c r="A20" s="71" t="s">
        <v>40</v>
      </c>
      <c r="B20" s="71" t="s">
        <v>41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12</v>
      </c>
      <c r="I20" s="40">
        <f t="shared" si="0"/>
        <v>12</v>
      </c>
      <c r="J20" s="19"/>
      <c r="K20" s="20"/>
      <c r="L20" s="21"/>
    </row>
    <row r="21" spans="1:12" ht="18" customHeight="1">
      <c r="A21" s="71" t="s">
        <v>436</v>
      </c>
      <c r="B21" s="71" t="s">
        <v>127</v>
      </c>
      <c r="C21" s="72">
        <v>0</v>
      </c>
      <c r="D21" s="72">
        <v>0</v>
      </c>
      <c r="E21" s="72">
        <v>0</v>
      </c>
      <c r="F21" s="72">
        <v>0</v>
      </c>
      <c r="G21" s="72">
        <v>1</v>
      </c>
      <c r="H21" s="72">
        <v>1</v>
      </c>
      <c r="I21" s="40">
        <f t="shared" si="0"/>
        <v>2</v>
      </c>
      <c r="J21" s="19"/>
      <c r="K21" s="20"/>
      <c r="L21" s="21"/>
    </row>
    <row r="22" spans="1:12" ht="18" customHeight="1">
      <c r="A22" s="71" t="s">
        <v>44</v>
      </c>
      <c r="B22" s="71" t="s">
        <v>535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40">
        <v>0</v>
      </c>
      <c r="J22" s="19"/>
      <c r="K22" s="20"/>
      <c r="L22" s="21"/>
    </row>
    <row r="23" spans="1:12" ht="18" customHeight="1">
      <c r="A23" s="71" t="s">
        <v>46</v>
      </c>
      <c r="B23" s="71" t="s">
        <v>48</v>
      </c>
      <c r="C23" s="72">
        <v>0</v>
      </c>
      <c r="D23" s="72">
        <v>1</v>
      </c>
      <c r="E23" s="72">
        <v>0</v>
      </c>
      <c r="F23" s="72">
        <v>0</v>
      </c>
      <c r="G23" s="72">
        <v>0</v>
      </c>
      <c r="H23" s="72">
        <v>0</v>
      </c>
      <c r="I23" s="40">
        <f t="shared" si="0"/>
        <v>1</v>
      </c>
      <c r="J23" s="19"/>
      <c r="K23" s="20"/>
      <c r="L23" s="21"/>
    </row>
    <row r="24" spans="1:12" ht="18" customHeight="1">
      <c r="A24" s="71" t="s">
        <v>52</v>
      </c>
      <c r="B24" s="71" t="s">
        <v>53</v>
      </c>
      <c r="C24" s="72">
        <v>0</v>
      </c>
      <c r="D24" s="72">
        <v>5</v>
      </c>
      <c r="E24" s="72">
        <v>0</v>
      </c>
      <c r="F24" s="72">
        <v>0</v>
      </c>
      <c r="G24" s="72">
        <v>0</v>
      </c>
      <c r="H24" s="72">
        <v>2</v>
      </c>
      <c r="I24" s="40">
        <f t="shared" si="0"/>
        <v>7</v>
      </c>
      <c r="J24" s="19"/>
      <c r="K24" s="20"/>
      <c r="L24" s="21"/>
    </row>
    <row r="25" spans="1:12" ht="18" customHeight="1">
      <c r="A25" s="71" t="s">
        <v>54</v>
      </c>
      <c r="B25" s="71" t="s">
        <v>55</v>
      </c>
      <c r="C25" s="72">
        <v>4</v>
      </c>
      <c r="D25" s="72">
        <v>3</v>
      </c>
      <c r="E25" s="72">
        <v>0</v>
      </c>
      <c r="F25" s="72">
        <v>0</v>
      </c>
      <c r="G25" s="72">
        <v>0</v>
      </c>
      <c r="H25" s="72">
        <v>15</v>
      </c>
      <c r="I25" s="40">
        <f t="shared" si="0"/>
        <v>22</v>
      </c>
      <c r="J25" s="19"/>
      <c r="K25" s="20"/>
      <c r="L25" s="21"/>
    </row>
    <row r="26" spans="1:12" ht="18" customHeight="1">
      <c r="A26" s="71" t="s">
        <v>501</v>
      </c>
      <c r="B26" s="71" t="s">
        <v>108</v>
      </c>
      <c r="C26" s="72">
        <v>0</v>
      </c>
      <c r="D26" s="72">
        <v>2</v>
      </c>
      <c r="E26" s="72">
        <v>0</v>
      </c>
      <c r="F26" s="72">
        <v>0</v>
      </c>
      <c r="G26" s="72">
        <v>0</v>
      </c>
      <c r="H26" s="72">
        <v>0</v>
      </c>
      <c r="I26" s="40">
        <f t="shared" si="0"/>
        <v>2</v>
      </c>
      <c r="J26" s="19"/>
      <c r="K26" s="20"/>
      <c r="L26" s="21"/>
    </row>
    <row r="27" spans="1:12" ht="18" customHeight="1">
      <c r="A27" s="71" t="s">
        <v>56</v>
      </c>
      <c r="B27" s="71" t="s">
        <v>183</v>
      </c>
      <c r="C27" s="72">
        <v>0</v>
      </c>
      <c r="D27" s="72">
        <v>2</v>
      </c>
      <c r="E27" s="72">
        <v>0</v>
      </c>
      <c r="F27" s="72">
        <v>0</v>
      </c>
      <c r="G27" s="72">
        <v>0</v>
      </c>
      <c r="H27" s="72">
        <v>0</v>
      </c>
      <c r="I27" s="40">
        <f t="shared" si="0"/>
        <v>2</v>
      </c>
      <c r="J27" s="19"/>
      <c r="K27" s="20"/>
      <c r="L27" s="21"/>
    </row>
    <row r="28" spans="1:12" ht="18" customHeight="1">
      <c r="A28" s="71" t="s">
        <v>62</v>
      </c>
      <c r="B28" s="71" t="s">
        <v>543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2</v>
      </c>
      <c r="I28" s="40">
        <f t="shared" si="0"/>
        <v>2</v>
      </c>
      <c r="J28" s="19"/>
      <c r="K28" s="20"/>
      <c r="L28" s="21"/>
    </row>
    <row r="29" spans="1:12" ht="18" customHeight="1">
      <c r="A29" s="71" t="s">
        <v>64</v>
      </c>
      <c r="B29" s="71" t="s">
        <v>544</v>
      </c>
      <c r="C29" s="72">
        <v>0</v>
      </c>
      <c r="D29" s="72">
        <v>14</v>
      </c>
      <c r="E29" s="72">
        <v>0</v>
      </c>
      <c r="F29" s="72">
        <v>0</v>
      </c>
      <c r="G29" s="72">
        <v>0</v>
      </c>
      <c r="H29" s="72">
        <v>0</v>
      </c>
      <c r="I29" s="40">
        <f>SUM(C29:H29)</f>
        <v>14</v>
      </c>
      <c r="J29" s="19"/>
      <c r="K29" s="20"/>
      <c r="L29" s="21"/>
    </row>
    <row r="30" spans="1:12" ht="18" customHeight="1">
      <c r="A30" s="71" t="s">
        <v>419</v>
      </c>
      <c r="B30" s="71" t="s">
        <v>59</v>
      </c>
      <c r="C30" s="72">
        <v>0</v>
      </c>
      <c r="D30" s="72">
        <v>2</v>
      </c>
      <c r="E30" s="72">
        <v>0</v>
      </c>
      <c r="F30" s="72">
        <v>0</v>
      </c>
      <c r="G30" s="72">
        <v>0</v>
      </c>
      <c r="H30" s="72">
        <v>0</v>
      </c>
      <c r="I30" s="40">
        <f t="shared" si="0"/>
        <v>2</v>
      </c>
      <c r="J30" s="19"/>
      <c r="K30" s="20"/>
      <c r="L30" s="21"/>
    </row>
    <row r="31" spans="1:12" ht="18" customHeight="1">
      <c r="A31" s="71" t="s">
        <v>68</v>
      </c>
      <c r="B31" s="71" t="s">
        <v>43</v>
      </c>
      <c r="C31" s="72">
        <v>0</v>
      </c>
      <c r="D31" s="72">
        <v>13</v>
      </c>
      <c r="E31" s="72">
        <v>0</v>
      </c>
      <c r="F31" s="72">
        <v>0</v>
      </c>
      <c r="G31" s="72">
        <v>0</v>
      </c>
      <c r="H31" s="72">
        <v>15</v>
      </c>
      <c r="I31" s="40">
        <f t="shared" si="0"/>
        <v>28</v>
      </c>
      <c r="J31" s="19"/>
      <c r="K31" s="20"/>
      <c r="L31" s="21"/>
    </row>
    <row r="32" spans="1:12" ht="18" customHeight="1">
      <c r="A32" s="71" t="s">
        <v>76</v>
      </c>
      <c r="B32" s="71" t="s">
        <v>77</v>
      </c>
      <c r="C32" s="72">
        <v>0</v>
      </c>
      <c r="D32" s="72">
        <v>1</v>
      </c>
      <c r="E32" s="72">
        <v>0</v>
      </c>
      <c r="F32" s="72">
        <v>0</v>
      </c>
      <c r="G32" s="72">
        <v>0</v>
      </c>
      <c r="H32" s="72">
        <v>0</v>
      </c>
      <c r="I32" s="40">
        <f t="shared" si="0"/>
        <v>1</v>
      </c>
      <c r="J32" s="19"/>
      <c r="K32" s="20"/>
      <c r="L32" s="21"/>
    </row>
    <row r="33" spans="1:12" ht="18" customHeight="1">
      <c r="A33" s="71" t="s">
        <v>80</v>
      </c>
      <c r="B33" s="71" t="s">
        <v>19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40">
        <v>0</v>
      </c>
      <c r="J33" s="19"/>
      <c r="K33" s="20"/>
      <c r="L33" s="21"/>
    </row>
    <row r="34" spans="1:12" ht="18" customHeight="1">
      <c r="A34" s="71" t="s">
        <v>538</v>
      </c>
      <c r="B34" s="71" t="s">
        <v>266</v>
      </c>
      <c r="C34" s="72">
        <v>0</v>
      </c>
      <c r="D34" s="72">
        <v>20</v>
      </c>
      <c r="E34" s="72">
        <v>0</v>
      </c>
      <c r="F34" s="72">
        <v>0</v>
      </c>
      <c r="G34" s="72">
        <v>2</v>
      </c>
      <c r="H34" s="72">
        <v>0</v>
      </c>
      <c r="I34" s="40">
        <f t="shared" si="0"/>
        <v>22</v>
      </c>
      <c r="J34" s="19"/>
      <c r="K34" s="20"/>
      <c r="L34" s="21"/>
    </row>
    <row r="35" spans="1:12" ht="18" customHeight="1">
      <c r="A35" s="71" t="s">
        <v>84</v>
      </c>
      <c r="B35" s="71" t="s">
        <v>85</v>
      </c>
      <c r="C35" s="72">
        <v>0</v>
      </c>
      <c r="D35" s="72">
        <v>2</v>
      </c>
      <c r="E35" s="72">
        <v>0</v>
      </c>
      <c r="F35" s="72">
        <v>0</v>
      </c>
      <c r="G35" s="72">
        <v>0</v>
      </c>
      <c r="H35" s="72">
        <v>7</v>
      </c>
      <c r="I35" s="40">
        <f t="shared" si="0"/>
        <v>9</v>
      </c>
      <c r="J35" s="19"/>
      <c r="K35" s="20"/>
      <c r="L35" s="21"/>
    </row>
    <row r="36" spans="1:12" ht="18" customHeight="1">
      <c r="A36" s="71" t="s">
        <v>531</v>
      </c>
      <c r="B36" s="71" t="s">
        <v>169</v>
      </c>
      <c r="C36" s="72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40">
        <v>0</v>
      </c>
      <c r="J36" s="19"/>
      <c r="K36" s="20"/>
      <c r="L36" s="21"/>
    </row>
    <row r="37" spans="1:12" ht="18" customHeight="1">
      <c r="A37" s="71" t="s">
        <v>86</v>
      </c>
      <c r="B37" s="71" t="s">
        <v>34</v>
      </c>
      <c r="C37" s="72">
        <v>0</v>
      </c>
      <c r="D37" s="72">
        <v>0</v>
      </c>
      <c r="E37" s="72">
        <v>0</v>
      </c>
      <c r="F37" s="72">
        <v>0</v>
      </c>
      <c r="G37" s="72">
        <v>1</v>
      </c>
      <c r="H37" s="72">
        <v>6</v>
      </c>
      <c r="I37" s="40">
        <f t="shared" si="0"/>
        <v>7</v>
      </c>
      <c r="J37" s="19"/>
      <c r="K37" s="20"/>
      <c r="L37" s="21"/>
    </row>
    <row r="38" spans="1:12" ht="18" customHeight="1">
      <c r="A38" s="71" t="s">
        <v>323</v>
      </c>
      <c r="B38" s="71" t="s">
        <v>199</v>
      </c>
      <c r="C38" s="72">
        <v>0</v>
      </c>
      <c r="D38" s="72">
        <v>3</v>
      </c>
      <c r="E38" s="72">
        <v>0</v>
      </c>
      <c r="F38" s="72">
        <v>0</v>
      </c>
      <c r="G38" s="72">
        <v>0</v>
      </c>
      <c r="H38" s="72">
        <v>1</v>
      </c>
      <c r="I38" s="40">
        <f t="shared" si="0"/>
        <v>4</v>
      </c>
      <c r="J38" s="19"/>
      <c r="K38" s="20"/>
      <c r="L38" s="21"/>
    </row>
    <row r="39" spans="1:12" ht="18" customHeight="1">
      <c r="A39" s="71" t="s">
        <v>448</v>
      </c>
      <c r="B39" s="71" t="s">
        <v>67</v>
      </c>
      <c r="C39" s="72">
        <v>0</v>
      </c>
      <c r="D39" s="72">
        <v>0</v>
      </c>
      <c r="E39" s="72">
        <v>0</v>
      </c>
      <c r="F39" s="72">
        <v>0</v>
      </c>
      <c r="G39" s="72">
        <v>0</v>
      </c>
      <c r="H39" s="72">
        <v>8</v>
      </c>
      <c r="I39" s="40">
        <f t="shared" si="0"/>
        <v>8</v>
      </c>
      <c r="J39" s="19"/>
      <c r="K39" s="20"/>
      <c r="L39" s="21"/>
    </row>
    <row r="40" spans="1:12" ht="18" customHeight="1">
      <c r="A40" s="71" t="s">
        <v>539</v>
      </c>
      <c r="B40" s="71" t="s">
        <v>43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  <c r="H40" s="72">
        <v>5</v>
      </c>
      <c r="I40" s="40">
        <f t="shared" si="0"/>
        <v>5</v>
      </c>
      <c r="J40" s="19"/>
      <c r="K40" s="20"/>
      <c r="L40" s="21"/>
    </row>
    <row r="41" spans="1:12" ht="18" customHeight="1">
      <c r="A41" s="71" t="s">
        <v>89</v>
      </c>
      <c r="B41" s="71" t="s">
        <v>90</v>
      </c>
      <c r="C41" s="72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40">
        <v>0</v>
      </c>
      <c r="J41" s="19"/>
      <c r="K41" s="20"/>
      <c r="L41" s="21"/>
    </row>
    <row r="42" spans="1:12" ht="18" customHeight="1">
      <c r="A42" s="71" t="s">
        <v>100</v>
      </c>
      <c r="B42" s="71" t="s">
        <v>101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15</v>
      </c>
      <c r="I42" s="40">
        <f t="shared" si="0"/>
        <v>15</v>
      </c>
      <c r="J42" s="19"/>
      <c r="K42" s="20"/>
      <c r="L42" s="21"/>
    </row>
    <row r="43" spans="1:12" ht="18" customHeight="1">
      <c r="A43" s="71" t="s">
        <v>449</v>
      </c>
      <c r="B43" s="71" t="s">
        <v>188</v>
      </c>
      <c r="C43" s="72">
        <v>0</v>
      </c>
      <c r="D43" s="72">
        <v>1</v>
      </c>
      <c r="E43" s="72">
        <v>0</v>
      </c>
      <c r="F43" s="72">
        <v>0</v>
      </c>
      <c r="G43" s="72">
        <v>0</v>
      </c>
      <c r="H43" s="72">
        <v>36</v>
      </c>
      <c r="I43" s="40">
        <f t="shared" si="0"/>
        <v>37</v>
      </c>
      <c r="J43" s="19"/>
      <c r="K43" s="20"/>
      <c r="L43" s="21"/>
    </row>
    <row r="44" spans="1:12" ht="18" customHeight="1">
      <c r="A44" s="71" t="s">
        <v>104</v>
      </c>
      <c r="B44" s="71" t="s">
        <v>105</v>
      </c>
      <c r="C44" s="72">
        <v>0</v>
      </c>
      <c r="D44" s="72">
        <v>0</v>
      </c>
      <c r="E44" s="72">
        <v>0</v>
      </c>
      <c r="F44" s="72">
        <v>0</v>
      </c>
      <c r="G44" s="72">
        <v>0</v>
      </c>
      <c r="H44" s="72">
        <v>1</v>
      </c>
      <c r="I44" s="40">
        <f t="shared" si="0"/>
        <v>1</v>
      </c>
      <c r="J44" s="19"/>
      <c r="K44" s="20"/>
      <c r="L44" s="21"/>
    </row>
    <row r="45" spans="1:12" ht="18" customHeight="1">
      <c r="A45" s="71" t="s">
        <v>530</v>
      </c>
      <c r="B45" s="71" t="s">
        <v>111</v>
      </c>
      <c r="C45" s="72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40">
        <v>0</v>
      </c>
      <c r="J45" s="19"/>
      <c r="K45" s="20"/>
      <c r="L45" s="21"/>
    </row>
    <row r="46" spans="1:12" ht="18" customHeight="1">
      <c r="A46" s="71" t="s">
        <v>529</v>
      </c>
      <c r="B46" s="71" t="s">
        <v>110</v>
      </c>
      <c r="C46" s="72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40">
        <v>0</v>
      </c>
      <c r="J46" s="19"/>
      <c r="K46" s="20"/>
      <c r="L46" s="21"/>
    </row>
    <row r="47" spans="1:12" ht="18" customHeight="1">
      <c r="A47" s="71" t="s">
        <v>122</v>
      </c>
      <c r="B47" s="71" t="s">
        <v>123</v>
      </c>
      <c r="C47" s="72">
        <v>0</v>
      </c>
      <c r="D47" s="72">
        <v>0</v>
      </c>
      <c r="E47" s="72">
        <v>0</v>
      </c>
      <c r="F47" s="72">
        <v>0</v>
      </c>
      <c r="G47" s="72">
        <v>1</v>
      </c>
      <c r="H47" s="72">
        <v>11</v>
      </c>
      <c r="I47" s="40">
        <f t="shared" si="0"/>
        <v>12</v>
      </c>
      <c r="J47" s="19"/>
      <c r="K47" s="20"/>
      <c r="L47" s="21"/>
    </row>
    <row r="48" spans="1:12" ht="18" customHeight="1">
      <c r="A48" s="71" t="s">
        <v>473</v>
      </c>
      <c r="B48" s="71" t="s">
        <v>27</v>
      </c>
      <c r="C48" s="72">
        <v>0</v>
      </c>
      <c r="D48" s="72">
        <v>3</v>
      </c>
      <c r="E48" s="72">
        <v>0</v>
      </c>
      <c r="F48" s="72">
        <v>0</v>
      </c>
      <c r="G48" s="72">
        <v>0</v>
      </c>
      <c r="H48" s="72">
        <v>6</v>
      </c>
      <c r="I48" s="40">
        <f t="shared" si="0"/>
        <v>9</v>
      </c>
      <c r="J48" s="19"/>
      <c r="K48" s="20"/>
      <c r="L48" s="21"/>
    </row>
    <row r="49" spans="1:12" ht="18" customHeight="1">
      <c r="A49" s="71" t="s">
        <v>536</v>
      </c>
      <c r="B49" s="71" t="s">
        <v>90</v>
      </c>
      <c r="C49" s="72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40">
        <v>0</v>
      </c>
      <c r="J49" s="19"/>
      <c r="K49" s="20"/>
      <c r="L49" s="21"/>
    </row>
    <row r="50" spans="1:12" ht="18" customHeight="1">
      <c r="A50" s="71" t="s">
        <v>128</v>
      </c>
      <c r="B50" s="71" t="s">
        <v>51</v>
      </c>
      <c r="C50" s="72">
        <v>0</v>
      </c>
      <c r="D50" s="72">
        <v>0</v>
      </c>
      <c r="E50" s="72">
        <v>0</v>
      </c>
      <c r="F50" s="72">
        <v>0</v>
      </c>
      <c r="G50" s="72">
        <v>0</v>
      </c>
      <c r="H50" s="72">
        <v>4</v>
      </c>
      <c r="I50" s="40">
        <f t="shared" si="0"/>
        <v>4</v>
      </c>
      <c r="J50" s="19"/>
      <c r="K50" s="20"/>
      <c r="L50" s="21"/>
    </row>
    <row r="51" spans="1:12" ht="18" customHeight="1">
      <c r="A51" s="71" t="s">
        <v>474</v>
      </c>
      <c r="B51" s="71" t="s">
        <v>179</v>
      </c>
      <c r="C51" s="72">
        <v>0</v>
      </c>
      <c r="D51" s="72">
        <v>0</v>
      </c>
      <c r="E51" s="72">
        <v>0</v>
      </c>
      <c r="F51" s="72">
        <v>0</v>
      </c>
      <c r="G51" s="72">
        <v>0</v>
      </c>
      <c r="H51" s="72">
        <v>0</v>
      </c>
      <c r="I51" s="40">
        <v>0</v>
      </c>
      <c r="J51" s="19"/>
      <c r="K51" s="20"/>
      <c r="L51" s="21"/>
    </row>
    <row r="52" spans="1:12" ht="18" customHeight="1">
      <c r="A52" s="71" t="s">
        <v>129</v>
      </c>
      <c r="B52" s="71" t="s">
        <v>130</v>
      </c>
      <c r="C52" s="72">
        <v>0</v>
      </c>
      <c r="D52" s="72">
        <v>0</v>
      </c>
      <c r="E52" s="72">
        <v>0</v>
      </c>
      <c r="F52" s="72">
        <v>0</v>
      </c>
      <c r="G52" s="72">
        <v>0</v>
      </c>
      <c r="H52" s="72">
        <v>0</v>
      </c>
      <c r="I52" s="40">
        <v>0</v>
      </c>
      <c r="J52" s="19"/>
      <c r="K52" s="20"/>
      <c r="L52" s="21"/>
    </row>
    <row r="53" spans="1:12" ht="15" customHeight="1">
      <c r="A53" s="71" t="s">
        <v>132</v>
      </c>
      <c r="B53" s="71" t="s">
        <v>133</v>
      </c>
      <c r="C53" s="72">
        <v>0</v>
      </c>
      <c r="D53" s="72">
        <v>3</v>
      </c>
      <c r="E53" s="72">
        <v>0</v>
      </c>
      <c r="F53" s="72">
        <v>0</v>
      </c>
      <c r="G53" s="72">
        <v>0</v>
      </c>
      <c r="H53" s="72">
        <v>9</v>
      </c>
      <c r="I53" s="40">
        <f t="shared" si="0"/>
        <v>12</v>
      </c>
      <c r="J53" s="26"/>
      <c r="K53" s="20"/>
      <c r="L53" s="21"/>
    </row>
    <row r="54" spans="1:12" ht="15" customHeight="1">
      <c r="A54" s="71" t="s">
        <v>527</v>
      </c>
      <c r="B54" s="71" t="s">
        <v>70</v>
      </c>
      <c r="C54" s="72">
        <v>0</v>
      </c>
      <c r="D54" s="72">
        <v>0</v>
      </c>
      <c r="E54" s="72">
        <v>0</v>
      </c>
      <c r="F54" s="72">
        <v>0</v>
      </c>
      <c r="G54" s="72">
        <v>0</v>
      </c>
      <c r="H54" s="72">
        <v>0</v>
      </c>
      <c r="I54" s="40">
        <v>0</v>
      </c>
      <c r="J54" s="26"/>
      <c r="K54" s="20"/>
      <c r="L54" s="21"/>
    </row>
    <row r="55" spans="1:12" ht="18" customHeight="1">
      <c r="A55" s="71" t="s">
        <v>475</v>
      </c>
      <c r="B55" s="71" t="s">
        <v>73</v>
      </c>
      <c r="C55" s="72">
        <v>1</v>
      </c>
      <c r="D55" s="72">
        <v>0</v>
      </c>
      <c r="E55" s="72">
        <v>0</v>
      </c>
      <c r="F55" s="72">
        <v>0</v>
      </c>
      <c r="G55" s="72">
        <v>0</v>
      </c>
      <c r="H55" s="72">
        <v>14</v>
      </c>
      <c r="I55" s="40">
        <f t="shared" si="0"/>
        <v>15</v>
      </c>
      <c r="J55" s="19"/>
      <c r="K55" s="20"/>
      <c r="L55" s="21"/>
    </row>
    <row r="56" spans="1:12" ht="18" customHeight="1">
      <c r="A56" s="71" t="s">
        <v>450</v>
      </c>
      <c r="B56" s="71" t="s">
        <v>522</v>
      </c>
      <c r="C56" s="72">
        <v>0</v>
      </c>
      <c r="D56" s="72">
        <v>0</v>
      </c>
      <c r="E56" s="72">
        <v>0</v>
      </c>
      <c r="F56" s="72">
        <v>0</v>
      </c>
      <c r="G56" s="72">
        <v>0</v>
      </c>
      <c r="H56" s="72">
        <v>0</v>
      </c>
      <c r="I56" s="40">
        <v>0</v>
      </c>
      <c r="J56" s="19"/>
      <c r="K56" s="20"/>
      <c r="L56" s="21"/>
    </row>
    <row r="57" spans="1:12" ht="18" customHeight="1">
      <c r="A57" s="71" t="s">
        <v>520</v>
      </c>
      <c r="B57" s="71" t="s">
        <v>521</v>
      </c>
      <c r="C57" s="72">
        <v>0</v>
      </c>
      <c r="D57" s="72">
        <v>0</v>
      </c>
      <c r="E57" s="72">
        <v>0</v>
      </c>
      <c r="F57" s="72">
        <v>0</v>
      </c>
      <c r="G57" s="72">
        <v>0</v>
      </c>
      <c r="H57" s="72">
        <v>0</v>
      </c>
      <c r="I57" s="40">
        <v>0</v>
      </c>
      <c r="J57" s="19"/>
      <c r="K57" s="20"/>
      <c r="L57" s="21"/>
    </row>
    <row r="58" spans="1:12" ht="18" customHeight="1">
      <c r="A58" s="71" t="s">
        <v>136</v>
      </c>
      <c r="B58" s="71" t="s">
        <v>83</v>
      </c>
      <c r="C58" s="72">
        <v>1</v>
      </c>
      <c r="D58" s="72">
        <v>0</v>
      </c>
      <c r="E58" s="72">
        <v>0</v>
      </c>
      <c r="F58" s="72">
        <v>0</v>
      </c>
      <c r="G58" s="72">
        <v>0</v>
      </c>
      <c r="H58" s="72">
        <v>0</v>
      </c>
      <c r="I58" s="40">
        <f t="shared" si="0"/>
        <v>1</v>
      </c>
      <c r="J58" s="19"/>
      <c r="K58" s="20"/>
      <c r="L58" s="21"/>
    </row>
    <row r="59" spans="1:12" ht="18" customHeight="1">
      <c r="A59" s="71" t="s">
        <v>137</v>
      </c>
      <c r="B59" s="71" t="s">
        <v>138</v>
      </c>
      <c r="C59" s="72">
        <v>0</v>
      </c>
      <c r="D59" s="72">
        <v>7</v>
      </c>
      <c r="E59" s="72">
        <v>0</v>
      </c>
      <c r="F59" s="72">
        <v>0</v>
      </c>
      <c r="G59" s="72">
        <v>0</v>
      </c>
      <c r="H59" s="72">
        <v>0</v>
      </c>
      <c r="I59" s="40">
        <f t="shared" si="0"/>
        <v>7</v>
      </c>
      <c r="J59" s="19"/>
      <c r="K59" s="20"/>
      <c r="L59" s="21"/>
    </row>
    <row r="60" spans="1:12" ht="18" customHeight="1">
      <c r="A60" s="71" t="s">
        <v>507</v>
      </c>
      <c r="B60" s="71" t="s">
        <v>156</v>
      </c>
      <c r="C60" s="72">
        <v>0</v>
      </c>
      <c r="D60" s="72">
        <v>0</v>
      </c>
      <c r="E60" s="72">
        <v>0</v>
      </c>
      <c r="F60" s="72">
        <v>0</v>
      </c>
      <c r="G60" s="72">
        <v>0</v>
      </c>
      <c r="H60" s="72">
        <v>4</v>
      </c>
      <c r="I60" s="40">
        <f t="shared" si="0"/>
        <v>4</v>
      </c>
      <c r="J60" s="19"/>
      <c r="K60" s="20"/>
      <c r="L60" s="21"/>
    </row>
    <row r="61" spans="1:12" ht="18" customHeight="1">
      <c r="A61" s="71" t="s">
        <v>534</v>
      </c>
      <c r="B61" s="71" t="s">
        <v>141</v>
      </c>
      <c r="C61" s="72">
        <v>0</v>
      </c>
      <c r="D61" s="72">
        <v>0</v>
      </c>
      <c r="E61" s="72">
        <v>0</v>
      </c>
      <c r="F61" s="72">
        <v>0</v>
      </c>
      <c r="G61" s="72">
        <v>0</v>
      </c>
      <c r="H61" s="72">
        <v>0</v>
      </c>
      <c r="I61" s="40">
        <v>0</v>
      </c>
      <c r="J61" s="19"/>
      <c r="K61" s="20"/>
      <c r="L61" s="21"/>
    </row>
    <row r="62" spans="1:12" ht="18" customHeight="1">
      <c r="A62" s="71" t="s">
        <v>144</v>
      </c>
      <c r="B62" s="71" t="s">
        <v>145</v>
      </c>
      <c r="C62" s="72">
        <v>0</v>
      </c>
      <c r="D62" s="72">
        <v>0</v>
      </c>
      <c r="E62" s="72">
        <v>0</v>
      </c>
      <c r="F62" s="72">
        <v>0</v>
      </c>
      <c r="G62" s="72">
        <v>0</v>
      </c>
      <c r="H62" s="72">
        <v>2</v>
      </c>
      <c r="I62" s="40">
        <f t="shared" si="0"/>
        <v>2</v>
      </c>
      <c r="J62" s="19"/>
      <c r="K62" s="20"/>
      <c r="L62" s="21"/>
    </row>
    <row r="63" spans="1:12" ht="18" customHeight="1">
      <c r="A63" s="71" t="s">
        <v>146</v>
      </c>
      <c r="B63" s="71" t="s">
        <v>158</v>
      </c>
      <c r="C63" s="72">
        <v>0</v>
      </c>
      <c r="D63" s="72">
        <v>3</v>
      </c>
      <c r="E63" s="72">
        <v>0</v>
      </c>
      <c r="F63" s="72">
        <v>0</v>
      </c>
      <c r="G63" s="72">
        <v>0</v>
      </c>
      <c r="H63" s="72">
        <v>0</v>
      </c>
      <c r="I63" s="40">
        <f t="shared" si="0"/>
        <v>3</v>
      </c>
      <c r="J63" s="19"/>
      <c r="K63" s="20"/>
      <c r="L63" s="21"/>
    </row>
    <row r="64" spans="1:12" ht="15" customHeight="1">
      <c r="A64" s="71" t="s">
        <v>350</v>
      </c>
      <c r="B64" s="71" t="s">
        <v>31</v>
      </c>
      <c r="C64" s="72">
        <v>1</v>
      </c>
      <c r="D64" s="72">
        <v>11</v>
      </c>
      <c r="E64" s="72">
        <v>0</v>
      </c>
      <c r="F64" s="72">
        <v>0</v>
      </c>
      <c r="G64" s="72">
        <v>0</v>
      </c>
      <c r="H64" s="72">
        <v>52</v>
      </c>
      <c r="I64" s="40">
        <f t="shared" si="0"/>
        <v>64</v>
      </c>
      <c r="J64" s="19"/>
      <c r="K64" s="20"/>
      <c r="L64" s="21"/>
    </row>
    <row r="65" spans="1:12" ht="15" customHeight="1">
      <c r="A65" s="71" t="s">
        <v>425</v>
      </c>
      <c r="B65" s="71" t="s">
        <v>29</v>
      </c>
      <c r="C65" s="72">
        <v>0</v>
      </c>
      <c r="D65" s="72">
        <v>0</v>
      </c>
      <c r="E65" s="72">
        <v>0</v>
      </c>
      <c r="F65" s="72">
        <v>0</v>
      </c>
      <c r="G65" s="72">
        <v>0</v>
      </c>
      <c r="H65" s="72">
        <v>0</v>
      </c>
      <c r="I65" s="40">
        <v>0</v>
      </c>
      <c r="J65" s="19"/>
      <c r="K65" s="20"/>
      <c r="L65" s="21"/>
    </row>
    <row r="66" spans="1:12" ht="15" customHeight="1">
      <c r="A66" s="71" t="s">
        <v>155</v>
      </c>
      <c r="B66" s="71" t="s">
        <v>224</v>
      </c>
      <c r="C66" s="72">
        <v>0</v>
      </c>
      <c r="D66" s="72">
        <v>0</v>
      </c>
      <c r="E66" s="72">
        <v>0</v>
      </c>
      <c r="F66" s="72">
        <v>0</v>
      </c>
      <c r="G66" s="72">
        <v>0</v>
      </c>
      <c r="H66" s="72">
        <v>8</v>
      </c>
      <c r="I66" s="40">
        <f t="shared" si="0"/>
        <v>8</v>
      </c>
      <c r="J66" s="19"/>
      <c r="K66" s="20"/>
      <c r="L66" s="21"/>
    </row>
    <row r="67" spans="1:12" ht="15" customHeight="1">
      <c r="A67" s="71" t="s">
        <v>467</v>
      </c>
      <c r="B67" s="71" t="s">
        <v>149</v>
      </c>
      <c r="C67" s="72">
        <v>0</v>
      </c>
      <c r="D67" s="72">
        <v>8</v>
      </c>
      <c r="E67" s="72">
        <v>0</v>
      </c>
      <c r="F67" s="72">
        <v>0</v>
      </c>
      <c r="G67" s="72">
        <v>0</v>
      </c>
      <c r="H67" s="72">
        <v>12</v>
      </c>
      <c r="I67" s="40">
        <f t="shared" si="0"/>
        <v>20</v>
      </c>
      <c r="J67" s="19"/>
      <c r="K67" s="20"/>
      <c r="L67" s="21"/>
    </row>
    <row r="68" spans="1:12" ht="15" customHeight="1">
      <c r="A68" s="71" t="s">
        <v>161</v>
      </c>
      <c r="B68" s="71" t="s">
        <v>121</v>
      </c>
      <c r="C68" s="72">
        <v>0</v>
      </c>
      <c r="D68" s="72">
        <v>2</v>
      </c>
      <c r="E68" s="72">
        <v>0</v>
      </c>
      <c r="F68" s="72">
        <v>0</v>
      </c>
      <c r="G68" s="72">
        <v>0</v>
      </c>
      <c r="H68" s="72">
        <v>15</v>
      </c>
      <c r="I68" s="40">
        <f t="shared" si="0"/>
        <v>17</v>
      </c>
      <c r="J68" s="19"/>
      <c r="K68" s="20"/>
      <c r="L68" s="21"/>
    </row>
    <row r="69" spans="1:12" ht="15" customHeight="1">
      <c r="A69" s="73" t="s">
        <v>162</v>
      </c>
      <c r="B69" s="71" t="s">
        <v>210</v>
      </c>
      <c r="C69" s="72">
        <v>0</v>
      </c>
      <c r="D69" s="72">
        <v>0</v>
      </c>
      <c r="E69" s="72">
        <v>0</v>
      </c>
      <c r="F69" s="72">
        <v>0</v>
      </c>
      <c r="G69" s="72">
        <v>0</v>
      </c>
      <c r="H69" s="72">
        <v>0</v>
      </c>
      <c r="I69" s="40">
        <v>0</v>
      </c>
      <c r="J69" s="70"/>
      <c r="K69" s="20"/>
      <c r="L69" s="21"/>
    </row>
    <row r="70" spans="1:12" ht="18" customHeight="1">
      <c r="A70" s="71" t="s">
        <v>163</v>
      </c>
      <c r="B70" s="71" t="s">
        <v>164</v>
      </c>
      <c r="C70" s="72">
        <v>6</v>
      </c>
      <c r="D70" s="72">
        <v>6</v>
      </c>
      <c r="E70" s="72">
        <v>0</v>
      </c>
      <c r="F70" s="72">
        <v>0</v>
      </c>
      <c r="G70" s="72">
        <v>1</v>
      </c>
      <c r="H70" s="72">
        <v>8</v>
      </c>
      <c r="I70" s="40">
        <f t="shared" si="0"/>
        <v>21</v>
      </c>
      <c r="J70" s="19"/>
      <c r="K70" s="20"/>
      <c r="L70" s="21"/>
    </row>
    <row r="71" spans="1:12" ht="18" customHeight="1">
      <c r="A71" s="71" t="s">
        <v>165</v>
      </c>
      <c r="B71" s="71" t="s">
        <v>166</v>
      </c>
      <c r="C71" s="72">
        <v>1</v>
      </c>
      <c r="D71" s="72">
        <v>1</v>
      </c>
      <c r="E71" s="72">
        <v>0</v>
      </c>
      <c r="F71" s="72">
        <v>0</v>
      </c>
      <c r="G71" s="72">
        <v>0</v>
      </c>
      <c r="H71" s="72">
        <v>0</v>
      </c>
      <c r="I71" s="40">
        <f>SUM(C71:H71)</f>
        <v>2</v>
      </c>
      <c r="J71" s="19"/>
      <c r="K71" s="20"/>
      <c r="L71" s="21"/>
    </row>
    <row r="72" spans="1:12" ht="18" customHeight="1">
      <c r="A72" s="71" t="s">
        <v>525</v>
      </c>
      <c r="B72" s="71" t="s">
        <v>526</v>
      </c>
      <c r="C72" s="72">
        <v>0</v>
      </c>
      <c r="D72" s="72">
        <v>0</v>
      </c>
      <c r="E72" s="72">
        <v>0</v>
      </c>
      <c r="F72" s="72">
        <v>0</v>
      </c>
      <c r="G72" s="72">
        <v>0</v>
      </c>
      <c r="H72" s="72">
        <v>0</v>
      </c>
      <c r="I72" s="40">
        <v>0</v>
      </c>
      <c r="J72" s="19"/>
      <c r="K72" s="20"/>
      <c r="L72" s="21"/>
    </row>
    <row r="73" spans="1:12" ht="18" customHeight="1">
      <c r="A73" s="71" t="s">
        <v>172</v>
      </c>
      <c r="B73" s="71" t="s">
        <v>57</v>
      </c>
      <c r="C73" s="72">
        <v>0</v>
      </c>
      <c r="D73" s="72">
        <v>0</v>
      </c>
      <c r="E73" s="72">
        <v>0</v>
      </c>
      <c r="F73" s="72">
        <v>0</v>
      </c>
      <c r="G73" s="72">
        <v>0</v>
      </c>
      <c r="H73" s="72">
        <v>0</v>
      </c>
      <c r="I73" s="40">
        <v>0</v>
      </c>
      <c r="J73" s="19"/>
      <c r="K73" s="20"/>
      <c r="L73" s="21"/>
    </row>
    <row r="74" spans="1:12" ht="15" customHeight="1">
      <c r="A74" s="71" t="s">
        <v>172</v>
      </c>
      <c r="B74" s="71" t="s">
        <v>173</v>
      </c>
      <c r="C74" s="72">
        <v>0</v>
      </c>
      <c r="D74" s="72">
        <v>0</v>
      </c>
      <c r="E74" s="72">
        <v>0</v>
      </c>
      <c r="F74" s="72">
        <v>0</v>
      </c>
      <c r="G74" s="72">
        <v>0</v>
      </c>
      <c r="H74" s="72">
        <v>2</v>
      </c>
      <c r="I74" s="40">
        <f aca="true" t="shared" si="1" ref="I74:I137">SUM(B74:H74)</f>
        <v>2</v>
      </c>
      <c r="J74" s="19"/>
      <c r="K74" s="20"/>
      <c r="L74" s="21"/>
    </row>
    <row r="75" spans="1:12" ht="18" customHeight="1">
      <c r="A75" s="71" t="s">
        <v>174</v>
      </c>
      <c r="B75" s="71" t="s">
        <v>47</v>
      </c>
      <c r="C75" s="72">
        <v>0</v>
      </c>
      <c r="D75" s="72">
        <v>0</v>
      </c>
      <c r="E75" s="72">
        <v>0</v>
      </c>
      <c r="F75" s="72">
        <v>0</v>
      </c>
      <c r="G75" s="72">
        <v>0</v>
      </c>
      <c r="H75" s="72">
        <v>3</v>
      </c>
      <c r="I75" s="40">
        <f t="shared" si="1"/>
        <v>3</v>
      </c>
      <c r="J75" s="19"/>
      <c r="K75" s="20"/>
      <c r="L75" s="21"/>
    </row>
    <row r="76" spans="1:12" ht="18" customHeight="1">
      <c r="A76" s="71" t="s">
        <v>174</v>
      </c>
      <c r="B76" s="71" t="s">
        <v>49</v>
      </c>
      <c r="C76" s="72">
        <v>0</v>
      </c>
      <c r="D76" s="72">
        <v>0</v>
      </c>
      <c r="E76" s="72">
        <v>0</v>
      </c>
      <c r="F76" s="72">
        <v>0</v>
      </c>
      <c r="G76" s="72">
        <v>0</v>
      </c>
      <c r="H76" s="72">
        <v>0</v>
      </c>
      <c r="I76" s="40">
        <v>0</v>
      </c>
      <c r="J76" s="19"/>
      <c r="K76" s="20"/>
      <c r="L76" s="21"/>
    </row>
    <row r="77" spans="1:12" ht="18" customHeight="1">
      <c r="A77" s="71" t="s">
        <v>176</v>
      </c>
      <c r="B77" s="71" t="s">
        <v>116</v>
      </c>
      <c r="C77" s="72">
        <v>0</v>
      </c>
      <c r="D77" s="72">
        <v>0</v>
      </c>
      <c r="E77" s="72">
        <v>0</v>
      </c>
      <c r="F77" s="72">
        <v>0</v>
      </c>
      <c r="G77" s="72">
        <v>0</v>
      </c>
      <c r="H77" s="72">
        <v>3</v>
      </c>
      <c r="I77" s="40">
        <f t="shared" si="1"/>
        <v>3</v>
      </c>
      <c r="J77" s="19"/>
      <c r="K77" s="20"/>
      <c r="L77" s="21"/>
    </row>
    <row r="78" spans="1:12" ht="18" customHeight="1">
      <c r="A78" s="71" t="s">
        <v>176</v>
      </c>
      <c r="B78" s="71" t="s">
        <v>210</v>
      </c>
      <c r="C78" s="72">
        <v>0</v>
      </c>
      <c r="D78" s="72">
        <v>0</v>
      </c>
      <c r="E78" s="72">
        <v>0</v>
      </c>
      <c r="F78" s="72">
        <v>0</v>
      </c>
      <c r="G78" s="72">
        <v>0</v>
      </c>
      <c r="H78" s="72">
        <v>0</v>
      </c>
      <c r="I78" s="40">
        <v>0</v>
      </c>
      <c r="J78" s="19"/>
      <c r="K78" s="20"/>
      <c r="L78" s="21"/>
    </row>
    <row r="79" spans="1:12" ht="18" customHeight="1">
      <c r="A79" s="71" t="s">
        <v>180</v>
      </c>
      <c r="B79" s="71" t="s">
        <v>244</v>
      </c>
      <c r="C79" s="72">
        <v>0</v>
      </c>
      <c r="D79" s="72">
        <v>0</v>
      </c>
      <c r="E79" s="72">
        <v>0</v>
      </c>
      <c r="F79" s="72">
        <v>0</v>
      </c>
      <c r="G79" s="72">
        <v>0</v>
      </c>
      <c r="H79" s="72">
        <v>0</v>
      </c>
      <c r="I79" s="40">
        <v>0</v>
      </c>
      <c r="J79" s="19"/>
      <c r="K79" s="20"/>
      <c r="L79" s="21"/>
    </row>
    <row r="80" spans="1:12" ht="18" customHeight="1">
      <c r="A80" s="71" t="s">
        <v>441</v>
      </c>
      <c r="B80" s="71" t="s">
        <v>103</v>
      </c>
      <c r="C80" s="72">
        <v>0</v>
      </c>
      <c r="D80" s="72">
        <v>0</v>
      </c>
      <c r="E80" s="72">
        <v>0</v>
      </c>
      <c r="F80" s="72">
        <v>0</v>
      </c>
      <c r="G80" s="72">
        <v>0</v>
      </c>
      <c r="H80" s="72">
        <v>8</v>
      </c>
      <c r="I80" s="40">
        <f t="shared" si="1"/>
        <v>8</v>
      </c>
      <c r="J80" s="19"/>
      <c r="K80" s="20"/>
      <c r="L80" s="21"/>
    </row>
    <row r="81" spans="1:12" ht="18" customHeight="1">
      <c r="A81" s="71" t="s">
        <v>361</v>
      </c>
      <c r="B81" s="71" t="s">
        <v>99</v>
      </c>
      <c r="C81" s="72">
        <v>0</v>
      </c>
      <c r="D81" s="72">
        <v>0</v>
      </c>
      <c r="E81" s="72">
        <v>0</v>
      </c>
      <c r="F81" s="72">
        <v>0</v>
      </c>
      <c r="G81" s="72">
        <v>0</v>
      </c>
      <c r="H81" s="72">
        <v>1</v>
      </c>
      <c r="I81" s="40">
        <f t="shared" si="1"/>
        <v>1</v>
      </c>
      <c r="J81" s="19"/>
      <c r="K81" s="20"/>
      <c r="L81" s="21"/>
    </row>
    <row r="82" spans="1:12" ht="18" customHeight="1">
      <c r="A82" s="71" t="s">
        <v>181</v>
      </c>
      <c r="B82" s="71" t="s">
        <v>61</v>
      </c>
      <c r="C82" s="72">
        <v>0</v>
      </c>
      <c r="D82" s="72">
        <v>1</v>
      </c>
      <c r="E82" s="72">
        <v>0</v>
      </c>
      <c r="F82" s="72">
        <v>0</v>
      </c>
      <c r="G82" s="72">
        <v>0</v>
      </c>
      <c r="H82" s="72">
        <v>2</v>
      </c>
      <c r="I82" s="40">
        <f t="shared" si="1"/>
        <v>3</v>
      </c>
      <c r="J82" s="19"/>
      <c r="K82" s="20"/>
      <c r="L82" s="21"/>
    </row>
    <row r="83" spans="1:12" ht="18" customHeight="1">
      <c r="A83" s="71" t="s">
        <v>182</v>
      </c>
      <c r="B83" s="71" t="s">
        <v>514</v>
      </c>
      <c r="C83" s="72">
        <v>0</v>
      </c>
      <c r="D83" s="72">
        <v>0</v>
      </c>
      <c r="E83" s="72">
        <v>0</v>
      </c>
      <c r="F83" s="72">
        <v>0</v>
      </c>
      <c r="G83" s="72">
        <v>0</v>
      </c>
      <c r="H83" s="72">
        <v>1</v>
      </c>
      <c r="I83" s="40">
        <f>SUM(C83:H83)</f>
        <v>1</v>
      </c>
      <c r="J83" s="19"/>
      <c r="K83" s="20"/>
      <c r="L83" s="21"/>
    </row>
    <row r="84" spans="1:12" ht="15" customHeight="1">
      <c r="A84" s="71" t="s">
        <v>189</v>
      </c>
      <c r="B84" s="71" t="s">
        <v>147</v>
      </c>
      <c r="C84" s="72">
        <v>0</v>
      </c>
      <c r="D84" s="72">
        <v>16</v>
      </c>
      <c r="E84" s="72">
        <v>0</v>
      </c>
      <c r="F84" s="72">
        <v>0</v>
      </c>
      <c r="G84" s="72">
        <v>0</v>
      </c>
      <c r="H84" s="72">
        <v>4</v>
      </c>
      <c r="I84" s="40">
        <f t="shared" si="1"/>
        <v>20</v>
      </c>
      <c r="J84" s="19"/>
      <c r="L84" s="21"/>
    </row>
    <row r="85" spans="1:12" ht="18" customHeight="1">
      <c r="A85" s="71" t="s">
        <v>190</v>
      </c>
      <c r="B85" s="71" t="s">
        <v>191</v>
      </c>
      <c r="C85" s="72">
        <v>0</v>
      </c>
      <c r="D85" s="72">
        <v>4</v>
      </c>
      <c r="E85" s="72">
        <v>0</v>
      </c>
      <c r="F85" s="72">
        <v>0</v>
      </c>
      <c r="G85" s="72">
        <v>0</v>
      </c>
      <c r="H85" s="72">
        <v>4</v>
      </c>
      <c r="I85" s="40">
        <f t="shared" si="1"/>
        <v>8</v>
      </c>
      <c r="J85" s="19"/>
      <c r="K85" s="20"/>
      <c r="L85" s="21"/>
    </row>
    <row r="86" spans="1:12" ht="18" customHeight="1">
      <c r="A86" s="71" t="s">
        <v>192</v>
      </c>
      <c r="B86" s="71" t="s">
        <v>75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40">
        <f t="shared" si="1"/>
        <v>0</v>
      </c>
      <c r="J86" s="19"/>
      <c r="K86" s="20"/>
      <c r="L86" s="21"/>
    </row>
    <row r="87" spans="1:12" ht="18" customHeight="1">
      <c r="A87" s="71" t="s">
        <v>195</v>
      </c>
      <c r="B87" s="71" t="s">
        <v>197</v>
      </c>
      <c r="C87" s="72">
        <v>0</v>
      </c>
      <c r="D87" s="72">
        <v>0</v>
      </c>
      <c r="E87" s="72">
        <v>0</v>
      </c>
      <c r="F87" s="72">
        <v>0</v>
      </c>
      <c r="G87" s="72">
        <v>1</v>
      </c>
      <c r="H87" s="72">
        <v>3</v>
      </c>
      <c r="I87" s="40">
        <f t="shared" si="1"/>
        <v>4</v>
      </c>
      <c r="J87" s="19"/>
      <c r="K87" s="20"/>
      <c r="L87" s="21"/>
    </row>
    <row r="88" spans="1:12" ht="18" customHeight="1">
      <c r="A88" s="74" t="s">
        <v>200</v>
      </c>
      <c r="B88" s="71" t="s">
        <v>201</v>
      </c>
      <c r="C88" s="72">
        <v>0</v>
      </c>
      <c r="D88" s="72">
        <v>0</v>
      </c>
      <c r="E88" s="72">
        <v>0</v>
      </c>
      <c r="F88" s="72">
        <v>0</v>
      </c>
      <c r="G88" s="72">
        <v>0</v>
      </c>
      <c r="H88" s="72">
        <v>7</v>
      </c>
      <c r="I88" s="40">
        <f t="shared" si="1"/>
        <v>7</v>
      </c>
      <c r="J88" s="19"/>
      <c r="K88" s="20"/>
      <c r="L88" s="21"/>
    </row>
    <row r="89" spans="1:12" ht="18" customHeight="1">
      <c r="A89" s="71" t="s">
        <v>202</v>
      </c>
      <c r="B89" s="71" t="s">
        <v>152</v>
      </c>
      <c r="C89" s="72">
        <v>2</v>
      </c>
      <c r="D89" s="72">
        <v>3</v>
      </c>
      <c r="E89" s="72">
        <v>0</v>
      </c>
      <c r="F89" s="72">
        <v>0</v>
      </c>
      <c r="G89" s="72">
        <v>0</v>
      </c>
      <c r="H89" s="72">
        <v>0</v>
      </c>
      <c r="I89" s="40">
        <f t="shared" si="1"/>
        <v>5</v>
      </c>
      <c r="J89" s="19"/>
      <c r="L89" s="21"/>
    </row>
    <row r="90" spans="1:12" ht="18" customHeight="1">
      <c r="A90" s="71" t="s">
        <v>202</v>
      </c>
      <c r="B90" s="71" t="s">
        <v>224</v>
      </c>
      <c r="C90" s="72">
        <v>0</v>
      </c>
      <c r="D90" s="72">
        <v>0</v>
      </c>
      <c r="E90" s="72">
        <v>0</v>
      </c>
      <c r="F90" s="72">
        <v>0</v>
      </c>
      <c r="G90" s="72">
        <v>0</v>
      </c>
      <c r="H90" s="72">
        <v>0</v>
      </c>
      <c r="I90" s="40">
        <v>0</v>
      </c>
      <c r="J90" s="19"/>
      <c r="L90" s="21"/>
    </row>
    <row r="91" spans="1:12" ht="18" customHeight="1">
      <c r="A91" s="71" t="s">
        <v>203</v>
      </c>
      <c r="B91" s="71" t="s">
        <v>111</v>
      </c>
      <c r="C91" s="72">
        <v>0</v>
      </c>
      <c r="D91" s="72">
        <v>1</v>
      </c>
      <c r="E91" s="72">
        <v>0</v>
      </c>
      <c r="F91" s="72">
        <v>0</v>
      </c>
      <c r="G91" s="72">
        <v>0</v>
      </c>
      <c r="H91" s="72">
        <v>2</v>
      </c>
      <c r="I91" s="40">
        <f t="shared" si="1"/>
        <v>3</v>
      </c>
      <c r="J91" s="19"/>
      <c r="K91" s="20"/>
      <c r="L91" s="21"/>
    </row>
    <row r="92" spans="1:12" ht="18" customHeight="1">
      <c r="A92" s="71" t="s">
        <v>540</v>
      </c>
      <c r="B92" s="71" t="s">
        <v>515</v>
      </c>
      <c r="C92" s="72">
        <v>0</v>
      </c>
      <c r="D92" s="72">
        <v>0</v>
      </c>
      <c r="E92" s="72">
        <v>0</v>
      </c>
      <c r="F92" s="72">
        <v>0</v>
      </c>
      <c r="G92" s="72">
        <v>0</v>
      </c>
      <c r="H92" s="72">
        <v>1</v>
      </c>
      <c r="I92" s="40">
        <f>SUM(C92:H92)</f>
        <v>1</v>
      </c>
      <c r="J92" s="19"/>
      <c r="K92" s="20"/>
      <c r="L92" s="21"/>
    </row>
    <row r="93" spans="1:12" ht="18" customHeight="1">
      <c r="A93" s="71" t="s">
        <v>207</v>
      </c>
      <c r="B93" s="71" t="s">
        <v>193</v>
      </c>
      <c r="C93" s="72">
        <v>0</v>
      </c>
      <c r="D93" s="72">
        <v>0</v>
      </c>
      <c r="E93" s="72">
        <v>0</v>
      </c>
      <c r="F93" s="72">
        <v>0</v>
      </c>
      <c r="G93" s="72">
        <v>0</v>
      </c>
      <c r="H93" s="72">
        <v>0</v>
      </c>
      <c r="I93" s="40">
        <v>0</v>
      </c>
      <c r="J93" s="19"/>
      <c r="K93" s="20"/>
      <c r="L93" s="21"/>
    </row>
    <row r="94" spans="1:12" ht="18" customHeight="1">
      <c r="A94" s="71" t="s">
        <v>519</v>
      </c>
      <c r="B94" s="71" t="s">
        <v>210</v>
      </c>
      <c r="C94" s="72">
        <v>0</v>
      </c>
      <c r="D94" s="72">
        <v>0</v>
      </c>
      <c r="E94" s="72">
        <v>0</v>
      </c>
      <c r="F94" s="72">
        <v>0</v>
      </c>
      <c r="G94" s="72">
        <v>0</v>
      </c>
      <c r="H94" s="72">
        <v>0</v>
      </c>
      <c r="I94" s="40">
        <v>0</v>
      </c>
      <c r="J94" s="19"/>
      <c r="K94" s="20"/>
      <c r="L94" s="21"/>
    </row>
    <row r="95" spans="1:12" ht="18" customHeight="1">
      <c r="A95" s="71" t="s">
        <v>212</v>
      </c>
      <c r="B95" s="71" t="s">
        <v>140</v>
      </c>
      <c r="C95" s="72">
        <v>0</v>
      </c>
      <c r="D95" s="72">
        <v>5</v>
      </c>
      <c r="E95" s="72">
        <v>0</v>
      </c>
      <c r="F95" s="72">
        <v>0</v>
      </c>
      <c r="G95" s="72">
        <v>0</v>
      </c>
      <c r="H95" s="72">
        <v>7</v>
      </c>
      <c r="I95" s="40">
        <f t="shared" si="1"/>
        <v>12</v>
      </c>
      <c r="J95" s="19"/>
      <c r="K95" s="20"/>
      <c r="L95" s="21"/>
    </row>
    <row r="96" spans="1:12" ht="18" customHeight="1">
      <c r="A96" s="71" t="s">
        <v>213</v>
      </c>
      <c r="B96" s="71" t="s">
        <v>179</v>
      </c>
      <c r="C96" s="72">
        <v>1</v>
      </c>
      <c r="D96" s="72">
        <v>0</v>
      </c>
      <c r="E96" s="72">
        <v>0</v>
      </c>
      <c r="F96" s="72">
        <v>0</v>
      </c>
      <c r="G96" s="72">
        <v>0</v>
      </c>
      <c r="H96" s="72">
        <v>0</v>
      </c>
      <c r="I96" s="40">
        <f t="shared" si="1"/>
        <v>1</v>
      </c>
      <c r="J96" s="19"/>
      <c r="K96" s="20"/>
      <c r="L96" s="21"/>
    </row>
    <row r="97" spans="1:12" ht="18" customHeight="1">
      <c r="A97" s="71" t="s">
        <v>523</v>
      </c>
      <c r="B97" s="71" t="s">
        <v>522</v>
      </c>
      <c r="C97" s="72">
        <v>0</v>
      </c>
      <c r="D97" s="72">
        <v>0</v>
      </c>
      <c r="E97" s="72">
        <v>0</v>
      </c>
      <c r="F97" s="72">
        <v>0</v>
      </c>
      <c r="G97" s="72">
        <v>0</v>
      </c>
      <c r="H97" s="72">
        <v>0</v>
      </c>
      <c r="I97" s="40">
        <v>0</v>
      </c>
      <c r="J97" s="19"/>
      <c r="K97" s="20"/>
      <c r="L97" s="21"/>
    </row>
    <row r="98" spans="1:12" ht="18" customHeight="1">
      <c r="A98" s="71" t="s">
        <v>541</v>
      </c>
      <c r="B98" s="71" t="s">
        <v>516</v>
      </c>
      <c r="C98" s="72">
        <v>0</v>
      </c>
      <c r="D98" s="72">
        <v>2</v>
      </c>
      <c r="E98" s="72">
        <v>0</v>
      </c>
      <c r="F98" s="72">
        <v>0</v>
      </c>
      <c r="G98" s="72">
        <v>0</v>
      </c>
      <c r="H98" s="72">
        <v>8</v>
      </c>
      <c r="I98" s="40">
        <f>SUM(C98:H98)</f>
        <v>10</v>
      </c>
      <c r="J98" s="19"/>
      <c r="K98" s="20"/>
      <c r="L98" s="21"/>
    </row>
    <row r="99" spans="1:12" ht="18" customHeight="1">
      <c r="A99" s="71" t="s">
        <v>215</v>
      </c>
      <c r="B99" s="71" t="s">
        <v>205</v>
      </c>
      <c r="C99" s="72">
        <v>0</v>
      </c>
      <c r="D99" s="72">
        <v>6</v>
      </c>
      <c r="E99" s="72">
        <v>0</v>
      </c>
      <c r="F99" s="72">
        <v>0</v>
      </c>
      <c r="G99" s="72">
        <v>0</v>
      </c>
      <c r="H99" s="72">
        <v>5</v>
      </c>
      <c r="I99" s="40">
        <f t="shared" si="1"/>
        <v>11</v>
      </c>
      <c r="J99" s="19"/>
      <c r="K99" s="20"/>
      <c r="L99" s="21"/>
    </row>
    <row r="100" spans="1:12" ht="18" customHeight="1">
      <c r="A100" s="71" t="s">
        <v>217</v>
      </c>
      <c r="B100" s="71" t="s">
        <v>196</v>
      </c>
      <c r="C100" s="72">
        <v>0</v>
      </c>
      <c r="D100" s="72">
        <v>0</v>
      </c>
      <c r="E100" s="72">
        <v>0</v>
      </c>
      <c r="F100" s="72">
        <v>0</v>
      </c>
      <c r="G100" s="72">
        <v>0</v>
      </c>
      <c r="H100" s="72">
        <v>4</v>
      </c>
      <c r="I100" s="40">
        <f t="shared" si="1"/>
        <v>4</v>
      </c>
      <c r="J100" s="19"/>
      <c r="L100" s="21"/>
    </row>
    <row r="101" spans="1:12" ht="18" customHeight="1">
      <c r="A101" s="71" t="s">
        <v>219</v>
      </c>
      <c r="B101" s="71" t="s">
        <v>220</v>
      </c>
      <c r="C101" s="72">
        <v>0</v>
      </c>
      <c r="D101" s="72">
        <v>4</v>
      </c>
      <c r="E101" s="72">
        <v>0</v>
      </c>
      <c r="F101" s="72">
        <v>0</v>
      </c>
      <c r="G101" s="72">
        <v>0</v>
      </c>
      <c r="H101" s="72">
        <v>1</v>
      </c>
      <c r="I101" s="40">
        <f t="shared" si="1"/>
        <v>5</v>
      </c>
      <c r="J101" s="19"/>
      <c r="K101" s="20"/>
      <c r="L101" s="21"/>
    </row>
    <row r="102" spans="1:12" ht="18" customHeight="1">
      <c r="A102" s="71" t="s">
        <v>223</v>
      </c>
      <c r="B102" s="71" t="s">
        <v>224</v>
      </c>
      <c r="C102" s="72">
        <v>0</v>
      </c>
      <c r="D102" s="72">
        <v>0</v>
      </c>
      <c r="E102" s="72">
        <v>0</v>
      </c>
      <c r="F102" s="72">
        <v>0</v>
      </c>
      <c r="G102" s="72">
        <v>0</v>
      </c>
      <c r="H102" s="72">
        <v>1</v>
      </c>
      <c r="I102" s="40">
        <f>SUM(C102:H102)</f>
        <v>1</v>
      </c>
      <c r="J102" s="19"/>
      <c r="K102" s="20"/>
      <c r="L102" s="21"/>
    </row>
    <row r="103" spans="1:12" ht="18" customHeight="1">
      <c r="A103" s="71" t="s">
        <v>226</v>
      </c>
      <c r="B103" s="71" t="s">
        <v>79</v>
      </c>
      <c r="C103" s="72">
        <v>0</v>
      </c>
      <c r="D103" s="72">
        <v>1</v>
      </c>
      <c r="E103" s="72">
        <v>0</v>
      </c>
      <c r="F103" s="72">
        <v>0</v>
      </c>
      <c r="G103" s="72">
        <v>0</v>
      </c>
      <c r="H103" s="72">
        <v>20</v>
      </c>
      <c r="I103" s="40">
        <f t="shared" si="1"/>
        <v>21</v>
      </c>
      <c r="J103" s="19"/>
      <c r="K103" s="20"/>
      <c r="L103" s="21"/>
    </row>
    <row r="104" spans="1:12" s="59" customFormat="1" ht="18" customHeight="1">
      <c r="A104" s="71" t="s">
        <v>227</v>
      </c>
      <c r="B104" s="71" t="s">
        <v>171</v>
      </c>
      <c r="C104" s="72">
        <v>0</v>
      </c>
      <c r="D104" s="72">
        <v>0</v>
      </c>
      <c r="E104" s="72">
        <v>0</v>
      </c>
      <c r="F104" s="72">
        <v>0</v>
      </c>
      <c r="G104" s="72">
        <v>0</v>
      </c>
      <c r="H104" s="72">
        <v>0</v>
      </c>
      <c r="I104" s="40">
        <f t="shared" si="1"/>
        <v>0</v>
      </c>
      <c r="J104" s="19"/>
      <c r="K104" s="20"/>
      <c r="L104" s="21"/>
    </row>
    <row r="105" spans="1:12" s="59" customFormat="1" ht="18" customHeight="1">
      <c r="A105" s="71" t="s">
        <v>227</v>
      </c>
      <c r="B105" s="71" t="s">
        <v>166</v>
      </c>
      <c r="C105" s="72">
        <v>1</v>
      </c>
      <c r="D105" s="72">
        <v>1</v>
      </c>
      <c r="E105" s="72">
        <v>0</v>
      </c>
      <c r="F105" s="72">
        <v>0</v>
      </c>
      <c r="G105" s="72">
        <v>1</v>
      </c>
      <c r="H105" s="72">
        <v>0</v>
      </c>
      <c r="I105" s="40">
        <v>3</v>
      </c>
      <c r="J105" s="19"/>
      <c r="K105" s="20"/>
      <c r="L105" s="21"/>
    </row>
    <row r="106" spans="1:12" ht="18" customHeight="1">
      <c r="A106" s="71" t="s">
        <v>228</v>
      </c>
      <c r="B106" s="71" t="s">
        <v>175</v>
      </c>
      <c r="C106" s="72">
        <v>0</v>
      </c>
      <c r="D106" s="72">
        <v>4</v>
      </c>
      <c r="E106" s="72">
        <v>0</v>
      </c>
      <c r="F106" s="72">
        <v>0</v>
      </c>
      <c r="G106" s="72">
        <v>0</v>
      </c>
      <c r="H106" s="72">
        <v>45</v>
      </c>
      <c r="I106" s="40">
        <f t="shared" si="1"/>
        <v>49</v>
      </c>
      <c r="J106" s="19"/>
      <c r="K106" s="20"/>
      <c r="L106" s="21"/>
    </row>
    <row r="107" spans="1:12" ht="18" customHeight="1">
      <c r="A107" s="71" t="s">
        <v>229</v>
      </c>
      <c r="B107" s="71" t="s">
        <v>230</v>
      </c>
      <c r="C107" s="72">
        <v>2</v>
      </c>
      <c r="D107" s="72">
        <v>0</v>
      </c>
      <c r="E107" s="72">
        <v>0</v>
      </c>
      <c r="F107" s="72">
        <v>0</v>
      </c>
      <c r="G107" s="72">
        <v>0</v>
      </c>
      <c r="H107" s="72">
        <v>0</v>
      </c>
      <c r="I107" s="40">
        <f t="shared" si="1"/>
        <v>2</v>
      </c>
      <c r="J107" s="19"/>
      <c r="K107" s="20"/>
      <c r="L107" s="21"/>
    </row>
    <row r="108" spans="1:12" ht="18" customHeight="1">
      <c r="A108" s="71" t="s">
        <v>231</v>
      </c>
      <c r="B108" s="71" t="s">
        <v>145</v>
      </c>
      <c r="C108" s="72">
        <v>0</v>
      </c>
      <c r="D108" s="72">
        <v>0</v>
      </c>
      <c r="E108" s="72">
        <v>0</v>
      </c>
      <c r="F108" s="72">
        <v>0</v>
      </c>
      <c r="G108" s="72">
        <v>0</v>
      </c>
      <c r="H108" s="72">
        <v>0</v>
      </c>
      <c r="I108" s="40">
        <v>0</v>
      </c>
      <c r="J108" s="19"/>
      <c r="K108" s="20"/>
      <c r="L108" s="21"/>
    </row>
    <row r="109" spans="1:12" ht="18" customHeight="1">
      <c r="A109" s="71" t="s">
        <v>234</v>
      </c>
      <c r="B109" s="71" t="s">
        <v>235</v>
      </c>
      <c r="C109" s="72">
        <v>0</v>
      </c>
      <c r="D109" s="72">
        <v>0</v>
      </c>
      <c r="E109" s="72">
        <v>0</v>
      </c>
      <c r="F109" s="72">
        <v>0</v>
      </c>
      <c r="G109" s="72">
        <v>0</v>
      </c>
      <c r="H109" s="72">
        <v>20</v>
      </c>
      <c r="I109" s="40">
        <f t="shared" si="1"/>
        <v>20</v>
      </c>
      <c r="J109" s="19"/>
      <c r="K109" s="20"/>
      <c r="L109" s="21"/>
    </row>
    <row r="110" spans="1:12" ht="18" customHeight="1">
      <c r="A110" s="71" t="s">
        <v>542</v>
      </c>
      <c r="B110" s="71" t="s">
        <v>517</v>
      </c>
      <c r="C110" s="72">
        <v>0</v>
      </c>
      <c r="D110" s="72">
        <v>1</v>
      </c>
      <c r="E110" s="72">
        <v>0</v>
      </c>
      <c r="F110" s="72">
        <v>0</v>
      </c>
      <c r="G110" s="72">
        <v>0</v>
      </c>
      <c r="H110" s="72">
        <v>2</v>
      </c>
      <c r="I110" s="40">
        <f>SUM(C110:H110)</f>
        <v>3</v>
      </c>
      <c r="J110" s="19"/>
      <c r="K110" s="20"/>
      <c r="L110" s="21"/>
    </row>
    <row r="111" spans="1:12" ht="18" customHeight="1">
      <c r="A111" s="71" t="s">
        <v>239</v>
      </c>
      <c r="B111" s="71" t="s">
        <v>240</v>
      </c>
      <c r="C111" s="72">
        <v>0</v>
      </c>
      <c r="D111" s="72">
        <v>0</v>
      </c>
      <c r="E111" s="72">
        <v>0</v>
      </c>
      <c r="F111" s="72">
        <v>0</v>
      </c>
      <c r="G111" s="72">
        <v>0</v>
      </c>
      <c r="H111" s="72">
        <v>1</v>
      </c>
      <c r="I111" s="40">
        <f t="shared" si="1"/>
        <v>1</v>
      </c>
      <c r="J111" s="19"/>
      <c r="L111" s="21"/>
    </row>
    <row r="112" spans="1:12" ht="18" customHeight="1">
      <c r="A112" s="71" t="s">
        <v>242</v>
      </c>
      <c r="B112" s="71" t="s">
        <v>21</v>
      </c>
      <c r="C112" s="72">
        <v>0</v>
      </c>
      <c r="D112" s="72">
        <v>2</v>
      </c>
      <c r="E112" s="72">
        <v>0</v>
      </c>
      <c r="F112" s="72">
        <v>0</v>
      </c>
      <c r="G112" s="72">
        <v>0</v>
      </c>
      <c r="H112" s="72">
        <v>7</v>
      </c>
      <c r="I112" s="40">
        <f t="shared" si="1"/>
        <v>9</v>
      </c>
      <c r="J112" s="19"/>
      <c r="K112" s="20"/>
      <c r="L112" s="21"/>
    </row>
    <row r="113" spans="1:12" ht="18" customHeight="1">
      <c r="A113" s="75" t="s">
        <v>495</v>
      </c>
      <c r="B113" s="71" t="s">
        <v>88</v>
      </c>
      <c r="C113" s="72">
        <v>0</v>
      </c>
      <c r="D113" s="72">
        <v>0</v>
      </c>
      <c r="E113" s="72">
        <v>0</v>
      </c>
      <c r="F113" s="72">
        <v>0</v>
      </c>
      <c r="G113" s="72">
        <v>0</v>
      </c>
      <c r="H113" s="72">
        <v>0</v>
      </c>
      <c r="I113" s="40">
        <v>0</v>
      </c>
      <c r="J113" s="19"/>
      <c r="K113" s="20"/>
      <c r="L113" s="21"/>
    </row>
    <row r="114" spans="1:12" ht="18" customHeight="1">
      <c r="A114" s="75" t="s">
        <v>495</v>
      </c>
      <c r="B114" s="71" t="s">
        <v>244</v>
      </c>
      <c r="C114" s="72">
        <v>0</v>
      </c>
      <c r="D114" s="72">
        <v>0</v>
      </c>
      <c r="E114" s="72">
        <v>0</v>
      </c>
      <c r="F114" s="72">
        <v>0</v>
      </c>
      <c r="G114" s="72">
        <v>0</v>
      </c>
      <c r="H114" s="72">
        <v>0</v>
      </c>
      <c r="I114" s="40">
        <v>0</v>
      </c>
      <c r="J114" s="19"/>
      <c r="K114" s="20"/>
      <c r="L114" s="21"/>
    </row>
    <row r="115" spans="1:12" ht="18" customHeight="1">
      <c r="A115" s="75" t="s">
        <v>495</v>
      </c>
      <c r="B115" s="57" t="s">
        <v>169</v>
      </c>
      <c r="C115" s="58">
        <v>2</v>
      </c>
      <c r="D115" s="58">
        <v>0</v>
      </c>
      <c r="E115" s="58">
        <v>0</v>
      </c>
      <c r="F115" s="58">
        <v>0</v>
      </c>
      <c r="G115" s="58">
        <v>0</v>
      </c>
      <c r="H115" s="58">
        <v>0</v>
      </c>
      <c r="I115" s="40">
        <f>SUM(C115:H115)</f>
        <v>2</v>
      </c>
      <c r="J115" s="19"/>
      <c r="K115" s="20"/>
      <c r="L115" s="21"/>
    </row>
    <row r="116" spans="1:12" s="59" customFormat="1" ht="15" customHeight="1">
      <c r="A116" s="57" t="s">
        <v>246</v>
      </c>
      <c r="B116" s="57" t="s">
        <v>240</v>
      </c>
      <c r="C116" s="58">
        <v>0</v>
      </c>
      <c r="D116" s="58">
        <v>0</v>
      </c>
      <c r="E116" s="58">
        <v>0</v>
      </c>
      <c r="F116" s="58">
        <v>0</v>
      </c>
      <c r="G116" s="58">
        <v>0</v>
      </c>
      <c r="H116" s="58">
        <v>7</v>
      </c>
      <c r="I116" s="40">
        <f t="shared" si="1"/>
        <v>7</v>
      </c>
      <c r="J116" s="19"/>
      <c r="K116" s="20"/>
      <c r="L116" s="21"/>
    </row>
    <row r="117" spans="1:12" s="59" customFormat="1" ht="15" customHeight="1">
      <c r="A117" s="57" t="s">
        <v>251</v>
      </c>
      <c r="B117" s="57" t="s">
        <v>516</v>
      </c>
      <c r="C117" s="58">
        <v>0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40">
        <v>0</v>
      </c>
      <c r="J117" s="19"/>
      <c r="K117" s="20"/>
      <c r="L117" s="21"/>
    </row>
    <row r="118" spans="1:12" ht="15" customHeight="1">
      <c r="A118" s="71" t="s">
        <v>496</v>
      </c>
      <c r="B118" s="71" t="s">
        <v>248</v>
      </c>
      <c r="C118" s="72">
        <v>0</v>
      </c>
      <c r="D118" s="72">
        <v>2</v>
      </c>
      <c r="E118" s="72">
        <v>0</v>
      </c>
      <c r="F118" s="72">
        <v>0</v>
      </c>
      <c r="G118" s="72">
        <v>0</v>
      </c>
      <c r="H118" s="72">
        <v>16</v>
      </c>
      <c r="I118" s="40">
        <f t="shared" si="1"/>
        <v>18</v>
      </c>
      <c r="J118" s="19"/>
      <c r="K118" s="20"/>
      <c r="L118" s="21"/>
    </row>
    <row r="119" spans="1:12" ht="15" customHeight="1">
      <c r="A119" s="71" t="s">
        <v>253</v>
      </c>
      <c r="B119" s="71" t="s">
        <v>113</v>
      </c>
      <c r="C119" s="72">
        <v>0</v>
      </c>
      <c r="D119" s="72">
        <v>0</v>
      </c>
      <c r="E119" s="72">
        <v>0</v>
      </c>
      <c r="F119" s="72">
        <v>0</v>
      </c>
      <c r="G119" s="72">
        <v>0</v>
      </c>
      <c r="H119" s="72">
        <v>8</v>
      </c>
      <c r="I119" s="40">
        <f t="shared" si="1"/>
        <v>8</v>
      </c>
      <c r="J119" s="19"/>
      <c r="K119" s="20"/>
      <c r="L119" s="21"/>
    </row>
    <row r="120" spans="1:12" ht="15" customHeight="1">
      <c r="A120" s="71" t="s">
        <v>533</v>
      </c>
      <c r="B120" s="71" t="s">
        <v>27</v>
      </c>
      <c r="C120" s="72">
        <v>0</v>
      </c>
      <c r="D120" s="72">
        <v>0</v>
      </c>
      <c r="E120" s="72">
        <v>0</v>
      </c>
      <c r="F120" s="72">
        <v>0</v>
      </c>
      <c r="G120" s="72">
        <v>0</v>
      </c>
      <c r="H120" s="72">
        <v>0</v>
      </c>
      <c r="I120" s="40">
        <v>0</v>
      </c>
      <c r="J120" s="19"/>
      <c r="K120" s="20"/>
      <c r="L120" s="21"/>
    </row>
    <row r="121" spans="1:12" ht="15" customHeight="1">
      <c r="A121" s="71" t="s">
        <v>257</v>
      </c>
      <c r="B121" s="71" t="s">
        <v>518</v>
      </c>
      <c r="C121" s="72">
        <v>0</v>
      </c>
      <c r="D121" s="72">
        <v>0</v>
      </c>
      <c r="E121" s="72">
        <v>0</v>
      </c>
      <c r="F121" s="72">
        <v>0</v>
      </c>
      <c r="G121" s="72">
        <v>0</v>
      </c>
      <c r="H121" s="72">
        <v>3</v>
      </c>
      <c r="I121" s="40">
        <f t="shared" si="1"/>
        <v>3</v>
      </c>
      <c r="J121" s="19"/>
      <c r="K121" s="20"/>
      <c r="L121" s="21"/>
    </row>
    <row r="122" spans="1:12" ht="15" customHeight="1">
      <c r="A122" s="71" t="s">
        <v>394</v>
      </c>
      <c r="B122" s="71" t="s">
        <v>222</v>
      </c>
      <c r="C122" s="72">
        <v>3</v>
      </c>
      <c r="D122" s="72">
        <v>0</v>
      </c>
      <c r="E122" s="72">
        <v>0</v>
      </c>
      <c r="F122" s="72">
        <v>0</v>
      </c>
      <c r="G122" s="72">
        <v>1</v>
      </c>
      <c r="H122" s="72">
        <v>1</v>
      </c>
      <c r="I122" s="40">
        <f t="shared" si="1"/>
        <v>5</v>
      </c>
      <c r="J122" s="19"/>
      <c r="K122" s="20"/>
      <c r="L122" s="21"/>
    </row>
    <row r="123" spans="1:12" ht="15" customHeight="1">
      <c r="A123" s="71" t="s">
        <v>470</v>
      </c>
      <c r="B123" s="71" t="s">
        <v>237</v>
      </c>
      <c r="C123" s="72">
        <v>0</v>
      </c>
      <c r="D123" s="72">
        <v>0</v>
      </c>
      <c r="E123" s="72">
        <v>0</v>
      </c>
      <c r="F123" s="72">
        <v>0</v>
      </c>
      <c r="G123" s="72">
        <v>0</v>
      </c>
      <c r="H123" s="72">
        <v>7</v>
      </c>
      <c r="I123" s="40">
        <f t="shared" si="1"/>
        <v>7</v>
      </c>
      <c r="J123" s="19"/>
      <c r="K123" s="20"/>
      <c r="L123" s="21"/>
    </row>
    <row r="124" spans="1:12" ht="15" customHeight="1">
      <c r="A124" s="71" t="s">
        <v>259</v>
      </c>
      <c r="B124" s="71" t="s">
        <v>260</v>
      </c>
      <c r="C124" s="72">
        <v>0</v>
      </c>
      <c r="D124" s="72">
        <v>1</v>
      </c>
      <c r="E124" s="72">
        <v>0</v>
      </c>
      <c r="F124" s="72">
        <v>0</v>
      </c>
      <c r="G124" s="72">
        <v>0</v>
      </c>
      <c r="H124" s="72">
        <v>0</v>
      </c>
      <c r="I124" s="40">
        <f t="shared" si="1"/>
        <v>1</v>
      </c>
      <c r="J124" s="19"/>
      <c r="K124" s="20"/>
      <c r="L124" s="21"/>
    </row>
    <row r="125" spans="1:12" ht="15" customHeight="1">
      <c r="A125" s="67" t="s">
        <v>261</v>
      </c>
      <c r="B125" s="67" t="s">
        <v>262</v>
      </c>
      <c r="C125" s="68">
        <v>0</v>
      </c>
      <c r="D125" s="68">
        <v>6</v>
      </c>
      <c r="E125" s="68">
        <v>0</v>
      </c>
      <c r="F125" s="68">
        <v>0</v>
      </c>
      <c r="G125" s="68">
        <v>0</v>
      </c>
      <c r="H125" s="68">
        <v>0</v>
      </c>
      <c r="I125" s="69">
        <f t="shared" si="1"/>
        <v>6</v>
      </c>
      <c r="J125" s="19"/>
      <c r="K125" s="20"/>
      <c r="L125" s="21"/>
    </row>
    <row r="126" spans="1:12" ht="15" customHeight="1">
      <c r="A126" s="67" t="s">
        <v>263</v>
      </c>
      <c r="B126" s="67" t="s">
        <v>528</v>
      </c>
      <c r="C126" s="68">
        <v>0</v>
      </c>
      <c r="D126" s="68">
        <v>0</v>
      </c>
      <c r="E126" s="68">
        <v>0</v>
      </c>
      <c r="F126" s="68">
        <v>0</v>
      </c>
      <c r="G126" s="68">
        <v>0</v>
      </c>
      <c r="H126" s="68">
        <v>0</v>
      </c>
      <c r="I126" s="69">
        <v>0</v>
      </c>
      <c r="J126" s="19"/>
      <c r="K126" s="20"/>
      <c r="L126" s="21"/>
    </row>
    <row r="127" spans="1:12" ht="15" customHeight="1">
      <c r="A127" s="67" t="s">
        <v>524</v>
      </c>
      <c r="B127" s="67" t="s">
        <v>266</v>
      </c>
      <c r="C127" s="68">
        <v>0</v>
      </c>
      <c r="D127" s="68">
        <v>0</v>
      </c>
      <c r="E127" s="68">
        <v>0</v>
      </c>
      <c r="F127" s="68">
        <v>0</v>
      </c>
      <c r="G127" s="68">
        <v>0</v>
      </c>
      <c r="H127" s="68">
        <v>0</v>
      </c>
      <c r="I127" s="69">
        <v>0</v>
      </c>
      <c r="J127" s="19"/>
      <c r="K127" s="20"/>
      <c r="L127" s="21"/>
    </row>
    <row r="128" spans="1:12" ht="15" customHeight="1">
      <c r="A128" s="73" t="s">
        <v>267</v>
      </c>
      <c r="B128" s="67" t="s">
        <v>94</v>
      </c>
      <c r="C128" s="68">
        <v>0</v>
      </c>
      <c r="D128" s="68">
        <v>0</v>
      </c>
      <c r="E128" s="68">
        <v>0</v>
      </c>
      <c r="F128" s="68">
        <v>0</v>
      </c>
      <c r="G128" s="68">
        <v>0</v>
      </c>
      <c r="H128" s="68">
        <v>0</v>
      </c>
      <c r="I128" s="69">
        <v>0</v>
      </c>
      <c r="J128" s="19"/>
      <c r="K128" s="20"/>
      <c r="L128" s="21"/>
    </row>
    <row r="129" spans="1:12" ht="15" customHeight="1">
      <c r="A129" s="71" t="s">
        <v>399</v>
      </c>
      <c r="B129" s="71" t="s">
        <v>115</v>
      </c>
      <c r="C129" s="72">
        <v>0</v>
      </c>
      <c r="D129" s="72">
        <v>0</v>
      </c>
      <c r="E129" s="72">
        <v>0</v>
      </c>
      <c r="F129" s="72">
        <v>0</v>
      </c>
      <c r="G129" s="72">
        <v>0</v>
      </c>
      <c r="H129" s="72">
        <v>7</v>
      </c>
      <c r="I129" s="40">
        <f t="shared" si="1"/>
        <v>7</v>
      </c>
      <c r="J129" s="19"/>
      <c r="K129" s="20"/>
      <c r="L129" s="21"/>
    </row>
    <row r="130" spans="1:12" ht="15" customHeight="1">
      <c r="A130" s="71" t="s">
        <v>506</v>
      </c>
      <c r="B130" s="71" t="s">
        <v>240</v>
      </c>
      <c r="C130" s="72">
        <v>0</v>
      </c>
      <c r="D130" s="72">
        <v>0</v>
      </c>
      <c r="E130" s="72">
        <v>0</v>
      </c>
      <c r="F130" s="72">
        <v>0</v>
      </c>
      <c r="G130" s="72">
        <v>0</v>
      </c>
      <c r="H130" s="72">
        <v>0</v>
      </c>
      <c r="I130" s="40">
        <v>0</v>
      </c>
      <c r="J130" s="19"/>
      <c r="K130" s="20"/>
      <c r="L130" s="21"/>
    </row>
    <row r="131" spans="1:12" ht="15" customHeight="1">
      <c r="A131" s="71" t="s">
        <v>269</v>
      </c>
      <c r="B131" s="71" t="s">
        <v>160</v>
      </c>
      <c r="C131" s="72">
        <v>0</v>
      </c>
      <c r="D131" s="72">
        <v>2</v>
      </c>
      <c r="E131" s="72">
        <v>0</v>
      </c>
      <c r="F131" s="72">
        <v>0</v>
      </c>
      <c r="G131" s="72">
        <v>0</v>
      </c>
      <c r="H131" s="72">
        <v>0</v>
      </c>
      <c r="I131" s="40">
        <f t="shared" si="1"/>
        <v>2</v>
      </c>
      <c r="J131" s="19"/>
      <c r="K131" s="20"/>
      <c r="L131" s="21"/>
    </row>
    <row r="132" spans="1:12" ht="15" customHeight="1">
      <c r="A132" s="71" t="s">
        <v>271</v>
      </c>
      <c r="B132" s="71" t="s">
        <v>49</v>
      </c>
      <c r="C132" s="72">
        <v>0</v>
      </c>
      <c r="D132" s="72">
        <v>0</v>
      </c>
      <c r="E132" s="72">
        <v>0</v>
      </c>
      <c r="F132" s="72">
        <v>0</v>
      </c>
      <c r="G132" s="72">
        <v>0</v>
      </c>
      <c r="H132" s="72">
        <v>1</v>
      </c>
      <c r="I132" s="40">
        <f t="shared" si="1"/>
        <v>1</v>
      </c>
      <c r="J132" s="19"/>
      <c r="K132" s="20"/>
      <c r="L132" s="21"/>
    </row>
    <row r="133" spans="1:12" ht="15" customHeight="1">
      <c r="A133" s="71" t="s">
        <v>274</v>
      </c>
      <c r="B133" s="71" t="s">
        <v>201</v>
      </c>
      <c r="C133" s="72">
        <v>0</v>
      </c>
      <c r="D133" s="72">
        <v>20</v>
      </c>
      <c r="E133" s="72">
        <v>0</v>
      </c>
      <c r="F133" s="72">
        <v>0</v>
      </c>
      <c r="G133" s="72">
        <v>0</v>
      </c>
      <c r="H133" s="72">
        <v>39</v>
      </c>
      <c r="I133" s="40">
        <f t="shared" si="1"/>
        <v>59</v>
      </c>
      <c r="J133" s="19"/>
      <c r="K133" s="20"/>
      <c r="L133" s="21"/>
    </row>
    <row r="134" spans="1:12" ht="15" customHeight="1">
      <c r="A134" s="71" t="s">
        <v>274</v>
      </c>
      <c r="B134" s="71" t="s">
        <v>31</v>
      </c>
      <c r="C134" s="72">
        <v>0</v>
      </c>
      <c r="D134" s="72">
        <v>1</v>
      </c>
      <c r="E134" s="72">
        <v>0</v>
      </c>
      <c r="F134" s="72">
        <v>0</v>
      </c>
      <c r="G134" s="72">
        <v>0</v>
      </c>
      <c r="H134" s="72">
        <v>0</v>
      </c>
      <c r="I134" s="40">
        <f>SUM(C134:H134)</f>
        <v>1</v>
      </c>
      <c r="J134" s="19"/>
      <c r="K134" s="20"/>
      <c r="L134" s="21"/>
    </row>
    <row r="135" spans="1:12" ht="15" customHeight="1">
      <c r="A135" s="71" t="s">
        <v>276</v>
      </c>
      <c r="B135" s="71" t="s">
        <v>166</v>
      </c>
      <c r="C135" s="72">
        <v>0</v>
      </c>
      <c r="D135" s="72">
        <v>1</v>
      </c>
      <c r="E135" s="72">
        <v>0</v>
      </c>
      <c r="F135" s="72">
        <v>0</v>
      </c>
      <c r="G135" s="72">
        <v>0</v>
      </c>
      <c r="H135" s="72">
        <v>0</v>
      </c>
      <c r="I135" s="40">
        <f t="shared" si="1"/>
        <v>1</v>
      </c>
      <c r="J135" s="19"/>
      <c r="K135" s="20"/>
      <c r="L135" s="21"/>
    </row>
    <row r="136" spans="1:12" ht="15" customHeight="1">
      <c r="A136" s="73" t="s">
        <v>277</v>
      </c>
      <c r="B136" s="71" t="s">
        <v>278</v>
      </c>
      <c r="C136" s="72">
        <v>0</v>
      </c>
      <c r="D136" s="72">
        <v>0</v>
      </c>
      <c r="E136" s="72">
        <v>0</v>
      </c>
      <c r="F136" s="72">
        <v>0</v>
      </c>
      <c r="G136" s="72">
        <v>0</v>
      </c>
      <c r="H136" s="72">
        <v>0</v>
      </c>
      <c r="I136" s="40">
        <v>0</v>
      </c>
      <c r="J136" s="19"/>
      <c r="K136" s="20"/>
      <c r="L136" s="21"/>
    </row>
    <row r="137" spans="1:12" ht="15" customHeight="1">
      <c r="A137" s="71" t="s">
        <v>279</v>
      </c>
      <c r="B137" s="71" t="s">
        <v>280</v>
      </c>
      <c r="C137" s="72">
        <v>0</v>
      </c>
      <c r="D137" s="72">
        <v>5</v>
      </c>
      <c r="E137" s="72">
        <v>0</v>
      </c>
      <c r="F137" s="72">
        <v>0</v>
      </c>
      <c r="G137" s="72">
        <v>0</v>
      </c>
      <c r="H137" s="72">
        <v>0</v>
      </c>
      <c r="I137" s="40">
        <f t="shared" si="1"/>
        <v>5</v>
      </c>
      <c r="J137" s="19"/>
      <c r="K137" s="20"/>
      <c r="L137" s="21"/>
    </row>
    <row r="138" spans="1:12" ht="15" customHeight="1">
      <c r="A138" s="71" t="s">
        <v>281</v>
      </c>
      <c r="B138" s="71" t="s">
        <v>92</v>
      </c>
      <c r="C138" s="72">
        <v>0</v>
      </c>
      <c r="D138" s="72">
        <v>1</v>
      </c>
      <c r="E138" s="72">
        <v>0</v>
      </c>
      <c r="F138" s="72">
        <v>0</v>
      </c>
      <c r="G138" s="72">
        <v>1</v>
      </c>
      <c r="H138" s="72">
        <v>9</v>
      </c>
      <c r="I138" s="40">
        <f>SUM(B138:H138)</f>
        <v>11</v>
      </c>
      <c r="J138" s="19"/>
      <c r="K138" s="20"/>
      <c r="L138" s="21"/>
    </row>
    <row r="139" spans="1:12" ht="15" customHeight="1">
      <c r="A139" s="71" t="s">
        <v>484</v>
      </c>
      <c r="B139" s="71" t="s">
        <v>96</v>
      </c>
      <c r="C139" s="72">
        <v>0</v>
      </c>
      <c r="D139" s="72">
        <v>8</v>
      </c>
      <c r="E139" s="72">
        <v>0</v>
      </c>
      <c r="F139" s="72">
        <v>0</v>
      </c>
      <c r="G139" s="72">
        <v>0</v>
      </c>
      <c r="H139" s="72">
        <v>32</v>
      </c>
      <c r="I139" s="40">
        <f>SUM(B139:H139)</f>
        <v>40</v>
      </c>
      <c r="J139" s="19"/>
      <c r="K139" s="20"/>
      <c r="L139" s="21"/>
    </row>
    <row r="140" spans="1:12" ht="15" customHeight="1">
      <c r="A140" s="71" t="s">
        <v>282</v>
      </c>
      <c r="B140" s="71" t="s">
        <v>143</v>
      </c>
      <c r="C140" s="72">
        <v>0</v>
      </c>
      <c r="D140" s="72">
        <v>0</v>
      </c>
      <c r="E140" s="72">
        <v>0</v>
      </c>
      <c r="F140" s="72">
        <v>0</v>
      </c>
      <c r="G140" s="72">
        <v>0</v>
      </c>
      <c r="H140" s="72">
        <v>19</v>
      </c>
      <c r="I140" s="40">
        <f>SUM(C140:H140)</f>
        <v>19</v>
      </c>
      <c r="J140" s="19"/>
      <c r="K140" s="20"/>
      <c r="L140" s="21"/>
    </row>
    <row r="141" spans="1:12" ht="15" customHeight="1">
      <c r="A141" s="71" t="s">
        <v>283</v>
      </c>
      <c r="B141" s="71" t="s">
        <v>183</v>
      </c>
      <c r="C141" s="72">
        <v>0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  <c r="I141" s="40">
        <v>0</v>
      </c>
      <c r="J141" s="19"/>
      <c r="K141" s="20"/>
      <c r="L141" s="21"/>
    </row>
    <row r="142" spans="1:12" ht="15" customHeight="1">
      <c r="A142" s="71" t="s">
        <v>284</v>
      </c>
      <c r="B142" s="71" t="s">
        <v>57</v>
      </c>
      <c r="C142" s="72">
        <v>0</v>
      </c>
      <c r="D142" s="72">
        <v>0</v>
      </c>
      <c r="E142" s="72">
        <v>0</v>
      </c>
      <c r="F142" s="72">
        <v>0</v>
      </c>
      <c r="G142" s="72">
        <v>0</v>
      </c>
      <c r="H142" s="72">
        <v>1</v>
      </c>
      <c r="I142" s="40">
        <f>SUM(B142:H142)</f>
        <v>1</v>
      </c>
      <c r="J142" s="19"/>
      <c r="K142" s="20"/>
      <c r="L142" s="21"/>
    </row>
    <row r="143" spans="1:12" ht="15" customHeight="1">
      <c r="A143" s="71" t="s">
        <v>284</v>
      </c>
      <c r="B143" s="71" t="s">
        <v>173</v>
      </c>
      <c r="C143" s="72">
        <v>0</v>
      </c>
      <c r="D143" s="72">
        <v>0</v>
      </c>
      <c r="E143" s="72">
        <v>0</v>
      </c>
      <c r="F143" s="72">
        <v>0</v>
      </c>
      <c r="G143" s="72">
        <v>0</v>
      </c>
      <c r="H143" s="72">
        <v>0</v>
      </c>
      <c r="I143" s="40">
        <v>0</v>
      </c>
      <c r="J143" s="19"/>
      <c r="K143" s="20"/>
      <c r="L143" s="21"/>
    </row>
    <row r="144" spans="1:12" ht="15" customHeight="1">
      <c r="A144" s="71" t="s">
        <v>286</v>
      </c>
      <c r="B144" s="71" t="s">
        <v>247</v>
      </c>
      <c r="C144" s="72">
        <v>1</v>
      </c>
      <c r="D144" s="72">
        <v>2</v>
      </c>
      <c r="E144" s="72">
        <v>0</v>
      </c>
      <c r="F144" s="72">
        <v>0</v>
      </c>
      <c r="G144" s="72">
        <v>0</v>
      </c>
      <c r="H144" s="72">
        <v>8</v>
      </c>
      <c r="I144" s="40">
        <f>SUM(B144:H144)</f>
        <v>11</v>
      </c>
      <c r="J144" s="19"/>
      <c r="K144" s="20"/>
      <c r="L144" s="21"/>
    </row>
    <row r="145" spans="1:11" ht="17.25" customHeight="1">
      <c r="A145" s="51"/>
      <c r="B145" s="52" t="s">
        <v>294</v>
      </c>
      <c r="C145" s="49">
        <f aca="true" t="shared" si="2" ref="C145:I145">SUM(C8:C144)</f>
        <v>31</v>
      </c>
      <c r="D145" s="43">
        <f t="shared" si="2"/>
        <v>236</v>
      </c>
      <c r="E145" s="43">
        <f t="shared" si="2"/>
        <v>0</v>
      </c>
      <c r="F145" s="43">
        <f t="shared" si="2"/>
        <v>0</v>
      </c>
      <c r="G145" s="43">
        <f t="shared" si="2"/>
        <v>11</v>
      </c>
      <c r="H145" s="43">
        <f t="shared" si="2"/>
        <v>689</v>
      </c>
      <c r="I145" s="11">
        <f t="shared" si="2"/>
        <v>967</v>
      </c>
      <c r="J145" s="19"/>
      <c r="K145" s="20"/>
    </row>
    <row r="146" spans="1:11" ht="18" customHeight="1">
      <c r="A146" s="1"/>
      <c r="B146" s="1"/>
      <c r="C146" s="101"/>
      <c r="D146" s="101"/>
      <c r="E146" s="101"/>
      <c r="F146" s="101"/>
      <c r="G146" s="101"/>
      <c r="H146" s="101"/>
      <c r="I146" s="101"/>
      <c r="J146" s="26"/>
      <c r="K146" s="20"/>
    </row>
    <row r="147" spans="1:11" ht="18" customHeight="1">
      <c r="A147" s="1"/>
      <c r="B147" s="1"/>
      <c r="C147" s="97"/>
      <c r="D147" s="97"/>
      <c r="E147" s="97"/>
      <c r="F147" s="97"/>
      <c r="G147" s="97"/>
      <c r="H147" s="97"/>
      <c r="I147" s="97"/>
      <c r="J147" s="26"/>
      <c r="K147" s="20"/>
    </row>
    <row r="148" spans="1:9" ht="18">
      <c r="A148" s="1"/>
      <c r="B148" s="1"/>
      <c r="C148" s="15"/>
      <c r="D148" s="15"/>
      <c r="E148" s="15"/>
      <c r="F148" s="15"/>
      <c r="G148" s="15"/>
      <c r="H148" s="15"/>
      <c r="I148" s="14"/>
    </row>
    <row r="149" spans="1:9" ht="15.75" customHeight="1">
      <c r="A149" s="1"/>
      <c r="B149" s="1"/>
      <c r="C149" s="98" t="s">
        <v>295</v>
      </c>
      <c r="D149" s="98"/>
      <c r="E149" s="98"/>
      <c r="F149" s="98"/>
      <c r="G149" s="98"/>
      <c r="H149" s="98"/>
      <c r="I149" s="98"/>
    </row>
    <row r="150" spans="1:9" ht="15" customHeight="1">
      <c r="A150" s="1"/>
      <c r="B150" s="1"/>
      <c r="C150" s="99" t="s">
        <v>296</v>
      </c>
      <c r="D150" s="99"/>
      <c r="E150" s="99"/>
      <c r="F150" s="99"/>
      <c r="G150" s="99"/>
      <c r="H150" s="99"/>
      <c r="I150" s="99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"/>
    </row>
  </sheetData>
  <mergeCells count="12">
    <mergeCell ref="A6:A7"/>
    <mergeCell ref="B6:B7"/>
    <mergeCell ref="C6:C7"/>
    <mergeCell ref="D6:E6"/>
    <mergeCell ref="F6:F7"/>
    <mergeCell ref="G6:G7"/>
    <mergeCell ref="H6:H7"/>
    <mergeCell ref="I6:I7"/>
    <mergeCell ref="C146:I146"/>
    <mergeCell ref="C147:I147"/>
    <mergeCell ref="C149:I149"/>
    <mergeCell ref="C150:I150"/>
  </mergeCells>
  <printOptions/>
  <pageMargins left="0.75" right="0.75" top="1" bottom="1" header="0.492125985" footer="0.492125985"/>
  <pageSetup horizontalDpi="1200" verticalDpi="1200" orientation="portrait" paperSize="9" r:id="rId3"/>
  <legacyDrawing r:id="rId2"/>
  <oleObjects>
    <oleObject progId="Figura do Microsoft Word " shapeId="153371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O277"/>
  <sheetViews>
    <sheetView workbookViewId="0" topLeftCell="A1">
      <selection activeCell="A1" sqref="A1:IV16384"/>
    </sheetView>
  </sheetViews>
  <sheetFormatPr defaultColWidth="9.140625" defaultRowHeight="12.75"/>
  <cols>
    <col min="1" max="1" width="35.00390625" style="0" customWidth="1"/>
    <col min="2" max="2" width="27.57421875" style="0" customWidth="1"/>
    <col min="3" max="3" width="15.7109375" style="0" customWidth="1"/>
    <col min="4" max="4" width="16.57421875" style="0" customWidth="1"/>
    <col min="5" max="5" width="18.28125" style="0" customWidth="1"/>
    <col min="6" max="6" width="19.28125" style="0" customWidth="1"/>
    <col min="7" max="7" width="14.28125" style="0" customWidth="1"/>
    <col min="8" max="8" width="15.00390625" style="0" customWidth="1"/>
    <col min="9" max="9" width="10.8515625" style="0" customWidth="1"/>
    <col min="10" max="10" width="46.00390625" style="1" customWidth="1"/>
    <col min="11" max="11" width="5.7109375" style="1" customWidth="1"/>
    <col min="12" max="12" width="30.8515625" style="1" customWidth="1"/>
    <col min="13" max="13" width="12.57421875" style="1" customWidth="1"/>
    <col min="14" max="16384" width="9.140625" style="1" customWidth="1"/>
  </cols>
  <sheetData>
    <row r="1" spans="1:9" ht="27.75" customHeight="1">
      <c r="A1" s="1"/>
      <c r="B1" s="2" t="s">
        <v>462</v>
      </c>
      <c r="C1" s="1"/>
      <c r="D1" s="1"/>
      <c r="E1" s="1"/>
      <c r="F1" s="1"/>
      <c r="G1" s="1"/>
      <c r="H1" s="1"/>
      <c r="I1" s="1"/>
    </row>
    <row r="2" spans="1:9" ht="25.5" customHeight="1">
      <c r="A2" s="1"/>
      <c r="B2" s="1"/>
      <c r="C2" s="1"/>
      <c r="D2" s="1"/>
      <c r="E2" s="1"/>
      <c r="F2" s="1"/>
      <c r="G2" s="1"/>
      <c r="H2" s="1"/>
      <c r="I2" s="1"/>
    </row>
    <row r="3" spans="1:9" ht="22.5" customHeight="1">
      <c r="A3" s="1"/>
      <c r="B3" s="35"/>
      <c r="C3" s="36" t="s">
        <v>3</v>
      </c>
      <c r="D3" s="1"/>
      <c r="E3" s="1"/>
      <c r="F3" s="1"/>
      <c r="G3" s="1"/>
      <c r="H3" s="1"/>
      <c r="I3" s="1"/>
    </row>
    <row r="4" spans="1:15" s="6" customFormat="1" ht="16.5" customHeight="1">
      <c r="A4" s="7"/>
      <c r="B4" s="7"/>
      <c r="C4" s="7" t="s">
        <v>4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s="6" customFormat="1" ht="20.25" customHeight="1">
      <c r="A5" s="7"/>
      <c r="B5" s="7"/>
      <c r="C5" s="35" t="s">
        <v>545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9" ht="18" customHeight="1">
      <c r="A6" s="115" t="s">
        <v>6</v>
      </c>
      <c r="B6" s="115" t="s">
        <v>7</v>
      </c>
      <c r="C6" s="115" t="s">
        <v>8</v>
      </c>
      <c r="D6" s="115" t="s">
        <v>9</v>
      </c>
      <c r="E6" s="115"/>
      <c r="F6" s="115" t="s">
        <v>10</v>
      </c>
      <c r="G6" s="115" t="s">
        <v>11</v>
      </c>
      <c r="H6" s="115" t="s">
        <v>12</v>
      </c>
      <c r="I6" s="115" t="s">
        <v>13</v>
      </c>
    </row>
    <row r="7" spans="1:9" ht="18">
      <c r="A7" s="115" t="s">
        <v>14</v>
      </c>
      <c r="B7" s="115" t="s">
        <v>14</v>
      </c>
      <c r="C7" s="115"/>
      <c r="D7" s="55" t="s">
        <v>15</v>
      </c>
      <c r="E7" s="55" t="s">
        <v>16</v>
      </c>
      <c r="F7" s="115"/>
      <c r="G7" s="115"/>
      <c r="H7" s="115"/>
      <c r="I7" s="115"/>
    </row>
    <row r="8" spans="1:12" ht="18" customHeight="1">
      <c r="A8" s="54" t="s">
        <v>464</v>
      </c>
      <c r="B8" s="54" t="s">
        <v>400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1</v>
      </c>
      <c r="I8" s="40">
        <f aca="true" t="shared" si="0" ref="I8:I71">SUM(B8:H8)</f>
        <v>1</v>
      </c>
      <c r="J8" s="19"/>
      <c r="K8" s="20"/>
      <c r="L8" s="21"/>
    </row>
    <row r="9" spans="1:13" ht="18" customHeight="1">
      <c r="A9" s="54" t="s">
        <v>300</v>
      </c>
      <c r="B9" s="54" t="s">
        <v>301</v>
      </c>
      <c r="C9" s="50">
        <v>1</v>
      </c>
      <c r="D9" s="50">
        <v>1</v>
      </c>
      <c r="E9" s="50">
        <v>0</v>
      </c>
      <c r="F9" s="50">
        <v>0</v>
      </c>
      <c r="G9" s="50">
        <v>0</v>
      </c>
      <c r="H9" s="50">
        <v>9</v>
      </c>
      <c r="I9" s="40">
        <f t="shared" si="0"/>
        <v>11</v>
      </c>
      <c r="J9" s="19"/>
      <c r="K9" s="20"/>
      <c r="L9" s="18"/>
      <c r="M9" s="18"/>
    </row>
    <row r="10" spans="1:12" ht="18" customHeight="1">
      <c r="A10" s="116" t="s">
        <v>22</v>
      </c>
      <c r="B10" s="54" t="s">
        <v>302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17</v>
      </c>
      <c r="I10" s="40">
        <f t="shared" si="0"/>
        <v>17</v>
      </c>
      <c r="J10" s="19"/>
      <c r="K10" s="20"/>
      <c r="L10" s="21"/>
    </row>
    <row r="11" spans="1:12" ht="18" customHeight="1">
      <c r="A11" s="84"/>
      <c r="B11" s="61" t="s">
        <v>413</v>
      </c>
      <c r="C11" s="50">
        <v>0</v>
      </c>
      <c r="D11" s="50">
        <v>2</v>
      </c>
      <c r="E11" s="50">
        <v>0</v>
      </c>
      <c r="F11" s="50">
        <v>0</v>
      </c>
      <c r="G11" s="50">
        <v>0</v>
      </c>
      <c r="H11" s="50">
        <v>0</v>
      </c>
      <c r="I11" s="40">
        <f t="shared" si="0"/>
        <v>2</v>
      </c>
      <c r="J11" s="19"/>
      <c r="K11" s="20"/>
      <c r="L11" s="21"/>
    </row>
    <row r="12" spans="1:12" ht="18" customHeight="1">
      <c r="A12" s="54" t="s">
        <v>303</v>
      </c>
      <c r="B12" s="54" t="s">
        <v>298</v>
      </c>
      <c r="C12" s="72">
        <v>0</v>
      </c>
      <c r="D12" s="72">
        <v>3</v>
      </c>
      <c r="E12" s="72">
        <v>0</v>
      </c>
      <c r="F12" s="72">
        <v>0</v>
      </c>
      <c r="G12" s="72">
        <v>0</v>
      </c>
      <c r="H12" s="72">
        <v>6</v>
      </c>
      <c r="I12" s="40">
        <f t="shared" si="0"/>
        <v>9</v>
      </c>
      <c r="J12" s="19"/>
      <c r="K12" s="20"/>
      <c r="L12" s="21"/>
    </row>
    <row r="13" spans="1:12" ht="18" customHeight="1">
      <c r="A13" s="54" t="s">
        <v>465</v>
      </c>
      <c r="B13" s="54" t="s">
        <v>306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40">
        <f t="shared" si="0"/>
        <v>0</v>
      </c>
      <c r="J13" s="19"/>
      <c r="K13" s="20"/>
      <c r="L13" s="21"/>
    </row>
    <row r="14" spans="1:12" ht="18" customHeight="1">
      <c r="A14" s="54" t="s">
        <v>24</v>
      </c>
      <c r="B14" s="54" t="s">
        <v>304</v>
      </c>
      <c r="C14" s="58">
        <v>1</v>
      </c>
      <c r="D14" s="58">
        <v>1</v>
      </c>
      <c r="E14" s="58">
        <v>0</v>
      </c>
      <c r="F14" s="58">
        <v>0</v>
      </c>
      <c r="G14" s="58">
        <v>0</v>
      </c>
      <c r="H14" s="58">
        <v>25</v>
      </c>
      <c r="I14" s="40">
        <f t="shared" si="0"/>
        <v>27</v>
      </c>
      <c r="J14" s="19"/>
      <c r="K14" s="20"/>
      <c r="L14" s="21"/>
    </row>
    <row r="15" spans="1:12" ht="18" customHeight="1">
      <c r="A15" s="54" t="s">
        <v>546</v>
      </c>
      <c r="B15" s="54" t="s">
        <v>314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7</v>
      </c>
      <c r="I15" s="40">
        <f t="shared" si="0"/>
        <v>7</v>
      </c>
      <c r="J15" s="19"/>
      <c r="K15" s="20"/>
      <c r="L15" s="21"/>
    </row>
    <row r="16" spans="1:12" ht="18" customHeight="1">
      <c r="A16" s="54" t="s">
        <v>35</v>
      </c>
      <c r="B16" s="54" t="s">
        <v>349</v>
      </c>
      <c r="C16" s="72">
        <v>0</v>
      </c>
      <c r="D16" s="72">
        <v>1</v>
      </c>
      <c r="E16" s="72">
        <v>0</v>
      </c>
      <c r="F16" s="72">
        <v>0</v>
      </c>
      <c r="G16" s="72">
        <v>0</v>
      </c>
      <c r="H16" s="72">
        <v>0</v>
      </c>
      <c r="I16" s="40">
        <f t="shared" si="0"/>
        <v>1</v>
      </c>
      <c r="J16" s="19"/>
      <c r="K16" s="20"/>
      <c r="L16" s="21"/>
    </row>
    <row r="17" spans="1:12" ht="18" customHeight="1">
      <c r="A17" s="54" t="s">
        <v>36</v>
      </c>
      <c r="B17" s="54" t="s">
        <v>308</v>
      </c>
      <c r="C17" s="72">
        <v>0</v>
      </c>
      <c r="D17" s="72">
        <v>4</v>
      </c>
      <c r="E17" s="72">
        <v>0</v>
      </c>
      <c r="F17" s="72">
        <v>0</v>
      </c>
      <c r="G17" s="72">
        <v>0</v>
      </c>
      <c r="H17" s="72">
        <v>6</v>
      </c>
      <c r="I17" s="40">
        <f t="shared" si="0"/>
        <v>10</v>
      </c>
      <c r="J17" s="19"/>
      <c r="K17" s="20"/>
      <c r="L17" s="21"/>
    </row>
    <row r="18" spans="1:12" ht="18" customHeight="1">
      <c r="A18" s="54" t="s">
        <v>417</v>
      </c>
      <c r="B18" s="54" t="s">
        <v>336</v>
      </c>
      <c r="C18" s="72">
        <v>0</v>
      </c>
      <c r="D18" s="72">
        <v>6</v>
      </c>
      <c r="E18" s="72">
        <v>0</v>
      </c>
      <c r="F18" s="72">
        <v>0</v>
      </c>
      <c r="G18" s="72">
        <v>0</v>
      </c>
      <c r="H18" s="72">
        <v>3</v>
      </c>
      <c r="I18" s="40">
        <f t="shared" si="0"/>
        <v>9</v>
      </c>
      <c r="J18" s="19"/>
      <c r="K18" s="20"/>
      <c r="L18" s="21"/>
    </row>
    <row r="19" spans="1:12" ht="18" customHeight="1">
      <c r="A19" s="54" t="s">
        <v>446</v>
      </c>
      <c r="B19" s="54" t="s">
        <v>385</v>
      </c>
      <c r="C19" s="72">
        <v>0</v>
      </c>
      <c r="D19" s="72">
        <v>3</v>
      </c>
      <c r="E19" s="72">
        <v>0</v>
      </c>
      <c r="F19" s="72">
        <v>0</v>
      </c>
      <c r="G19" s="72">
        <v>0</v>
      </c>
      <c r="H19" s="72">
        <v>4</v>
      </c>
      <c r="I19" s="40">
        <f t="shared" si="0"/>
        <v>7</v>
      </c>
      <c r="J19" s="19"/>
      <c r="K19" s="20"/>
      <c r="L19" s="21"/>
    </row>
    <row r="20" spans="1:12" ht="18" customHeight="1">
      <c r="A20" s="54" t="s">
        <v>38</v>
      </c>
      <c r="B20" s="54" t="s">
        <v>309</v>
      </c>
      <c r="C20" s="72">
        <v>0</v>
      </c>
      <c r="D20" s="72">
        <v>10</v>
      </c>
      <c r="E20" s="72">
        <v>0</v>
      </c>
      <c r="F20" s="72">
        <v>0</v>
      </c>
      <c r="G20" s="72">
        <v>0</v>
      </c>
      <c r="H20" s="72">
        <v>0</v>
      </c>
      <c r="I20" s="40">
        <f t="shared" si="0"/>
        <v>10</v>
      </c>
      <c r="J20" s="19"/>
      <c r="K20" s="20"/>
      <c r="L20" s="21"/>
    </row>
    <row r="21" spans="1:12" ht="18" customHeight="1">
      <c r="A21" s="54" t="s">
        <v>40</v>
      </c>
      <c r="B21" s="54" t="s">
        <v>310</v>
      </c>
      <c r="C21" s="72">
        <v>0</v>
      </c>
      <c r="D21" s="72">
        <v>12</v>
      </c>
      <c r="E21" s="72">
        <v>0</v>
      </c>
      <c r="F21" s="72">
        <v>0</v>
      </c>
      <c r="G21" s="72">
        <v>1</v>
      </c>
      <c r="H21" s="72">
        <v>6</v>
      </c>
      <c r="I21" s="40">
        <f t="shared" si="0"/>
        <v>19</v>
      </c>
      <c r="J21" s="19"/>
      <c r="K21" s="20"/>
      <c r="L21" s="21"/>
    </row>
    <row r="22" spans="1:12" ht="18" customHeight="1">
      <c r="A22" s="54" t="s">
        <v>436</v>
      </c>
      <c r="B22" s="54" t="s">
        <v>342</v>
      </c>
      <c r="C22" s="72">
        <v>0</v>
      </c>
      <c r="D22" s="72">
        <v>9</v>
      </c>
      <c r="E22" s="72">
        <v>0</v>
      </c>
      <c r="F22" s="72">
        <v>0</v>
      </c>
      <c r="G22" s="72">
        <v>2</v>
      </c>
      <c r="H22" s="72">
        <v>1</v>
      </c>
      <c r="I22" s="40">
        <f t="shared" si="0"/>
        <v>12</v>
      </c>
      <c r="J22" s="19"/>
      <c r="K22" s="20"/>
      <c r="L22" s="21"/>
    </row>
    <row r="23" spans="1:12" ht="18" customHeight="1">
      <c r="A23" s="54" t="s">
        <v>547</v>
      </c>
      <c r="B23" s="54" t="s">
        <v>365</v>
      </c>
      <c r="C23" s="72">
        <v>0</v>
      </c>
      <c r="D23" s="72">
        <v>4</v>
      </c>
      <c r="E23" s="72">
        <v>0</v>
      </c>
      <c r="F23" s="72">
        <v>0</v>
      </c>
      <c r="G23" s="72">
        <v>0</v>
      </c>
      <c r="H23" s="72">
        <v>0</v>
      </c>
      <c r="I23" s="40">
        <f t="shared" si="0"/>
        <v>4</v>
      </c>
      <c r="J23" s="19"/>
      <c r="K23" s="20"/>
      <c r="L23" s="21"/>
    </row>
    <row r="24" spans="1:12" ht="18" customHeight="1">
      <c r="A24" s="54" t="s">
        <v>44</v>
      </c>
      <c r="B24" s="54" t="s">
        <v>311</v>
      </c>
      <c r="C24" s="72">
        <v>0</v>
      </c>
      <c r="D24" s="72">
        <v>0</v>
      </c>
      <c r="E24" s="72">
        <v>0</v>
      </c>
      <c r="F24" s="72">
        <v>0</v>
      </c>
      <c r="G24" s="72">
        <v>1</v>
      </c>
      <c r="H24" s="72">
        <v>2</v>
      </c>
      <c r="I24" s="40">
        <f t="shared" si="0"/>
        <v>3</v>
      </c>
      <c r="J24" s="19"/>
      <c r="K24" s="20"/>
      <c r="L24" s="21"/>
    </row>
    <row r="25" spans="1:12" ht="18" customHeight="1">
      <c r="A25" s="54" t="s">
        <v>46</v>
      </c>
      <c r="B25" s="54" t="s">
        <v>312</v>
      </c>
      <c r="C25" s="72">
        <v>0</v>
      </c>
      <c r="D25" s="72">
        <v>0</v>
      </c>
      <c r="E25" s="72">
        <v>0</v>
      </c>
      <c r="F25" s="72">
        <v>0</v>
      </c>
      <c r="G25" s="72">
        <v>0</v>
      </c>
      <c r="H25" s="72">
        <v>4</v>
      </c>
      <c r="I25" s="40">
        <f t="shared" si="0"/>
        <v>4</v>
      </c>
      <c r="J25" s="19"/>
      <c r="K25" s="20"/>
      <c r="L25" s="21"/>
    </row>
    <row r="26" spans="1:12" ht="18" customHeight="1">
      <c r="A26" s="54" t="s">
        <v>52</v>
      </c>
      <c r="B26" s="54" t="s">
        <v>313</v>
      </c>
      <c r="C26" s="72">
        <v>0</v>
      </c>
      <c r="D26" s="72">
        <v>2</v>
      </c>
      <c r="E26" s="72">
        <v>0</v>
      </c>
      <c r="F26" s="72">
        <v>0</v>
      </c>
      <c r="G26" s="72">
        <v>0</v>
      </c>
      <c r="H26" s="72">
        <v>0</v>
      </c>
      <c r="I26" s="40">
        <f t="shared" si="0"/>
        <v>2</v>
      </c>
      <c r="J26" s="19"/>
      <c r="K26" s="20"/>
      <c r="L26" s="21"/>
    </row>
    <row r="27" spans="1:12" ht="18" customHeight="1">
      <c r="A27" s="54" t="s">
        <v>54</v>
      </c>
      <c r="B27" s="54" t="s">
        <v>314</v>
      </c>
      <c r="C27" s="72">
        <v>2</v>
      </c>
      <c r="D27" s="72">
        <v>0</v>
      </c>
      <c r="E27" s="72">
        <v>0</v>
      </c>
      <c r="F27" s="72">
        <v>0</v>
      </c>
      <c r="G27" s="72">
        <v>0</v>
      </c>
      <c r="H27" s="72">
        <v>1</v>
      </c>
      <c r="I27" s="40">
        <f t="shared" si="0"/>
        <v>3</v>
      </c>
      <c r="J27" s="19"/>
      <c r="K27" s="20"/>
      <c r="L27" s="21"/>
    </row>
    <row r="28" spans="1:12" ht="18" customHeight="1">
      <c r="A28" s="54" t="s">
        <v>501</v>
      </c>
      <c r="B28" s="54" t="s">
        <v>331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1</v>
      </c>
      <c r="I28" s="40">
        <f t="shared" si="0"/>
        <v>1</v>
      </c>
      <c r="J28" s="19"/>
      <c r="K28" s="20"/>
      <c r="L28" s="21"/>
    </row>
    <row r="29" spans="1:12" ht="18" customHeight="1">
      <c r="A29" s="54" t="s">
        <v>488</v>
      </c>
      <c r="B29" s="54" t="s">
        <v>382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40">
        <f t="shared" si="0"/>
        <v>0</v>
      </c>
      <c r="J29" s="19"/>
      <c r="K29" s="20"/>
      <c r="L29" s="21"/>
    </row>
    <row r="30" spans="1:12" ht="18" customHeight="1">
      <c r="A30" s="54" t="s">
        <v>60</v>
      </c>
      <c r="B30" s="54" t="s">
        <v>553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40">
        <f t="shared" si="0"/>
        <v>0</v>
      </c>
      <c r="J30" s="19"/>
      <c r="K30" s="20"/>
      <c r="L30" s="21"/>
    </row>
    <row r="31" spans="1:12" ht="18" customHeight="1">
      <c r="A31" s="54" t="s">
        <v>64</v>
      </c>
      <c r="B31" s="54" t="s">
        <v>316</v>
      </c>
      <c r="C31" s="72">
        <v>0</v>
      </c>
      <c r="D31" s="72">
        <v>16</v>
      </c>
      <c r="E31" s="72">
        <v>0</v>
      </c>
      <c r="F31" s="72">
        <v>0</v>
      </c>
      <c r="G31" s="72">
        <v>0</v>
      </c>
      <c r="H31" s="72">
        <v>0</v>
      </c>
      <c r="I31" s="40">
        <f t="shared" si="0"/>
        <v>16</v>
      </c>
      <c r="J31" s="19"/>
      <c r="K31" s="20"/>
      <c r="L31" s="21"/>
    </row>
    <row r="32" spans="1:12" ht="18" customHeight="1">
      <c r="A32" s="54" t="s">
        <v>419</v>
      </c>
      <c r="B32" s="54" t="s">
        <v>363</v>
      </c>
      <c r="C32" s="72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40">
        <f t="shared" si="0"/>
        <v>0</v>
      </c>
      <c r="J32" s="19"/>
      <c r="K32" s="20"/>
      <c r="L32" s="21"/>
    </row>
    <row r="33" spans="1:12" ht="18" customHeight="1">
      <c r="A33" s="54" t="s">
        <v>68</v>
      </c>
      <c r="B33" s="54" t="s">
        <v>318</v>
      </c>
      <c r="C33" s="72">
        <v>0</v>
      </c>
      <c r="D33" s="72">
        <v>12</v>
      </c>
      <c r="E33" s="72">
        <v>0</v>
      </c>
      <c r="F33" s="72">
        <v>0</v>
      </c>
      <c r="G33" s="72">
        <v>1</v>
      </c>
      <c r="H33" s="72">
        <v>21</v>
      </c>
      <c r="I33" s="40">
        <f t="shared" si="0"/>
        <v>34</v>
      </c>
      <c r="J33" s="19"/>
      <c r="K33" s="20"/>
      <c r="L33" s="21"/>
    </row>
    <row r="34" spans="1:12" ht="18" customHeight="1">
      <c r="A34" s="85" t="s">
        <v>76</v>
      </c>
      <c r="B34" s="54" t="s">
        <v>377</v>
      </c>
      <c r="C34" s="72">
        <v>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40">
        <f t="shared" si="0"/>
        <v>0</v>
      </c>
      <c r="J34" s="19"/>
      <c r="K34" s="20"/>
      <c r="L34" s="21"/>
    </row>
    <row r="35" spans="1:12" ht="18" customHeight="1">
      <c r="A35" s="86"/>
      <c r="B35" s="54" t="s">
        <v>320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40">
        <f t="shared" si="0"/>
        <v>0</v>
      </c>
      <c r="J35" s="19"/>
      <c r="K35" s="20"/>
      <c r="L35" s="21"/>
    </row>
    <row r="36" spans="1:12" ht="18" customHeight="1">
      <c r="A36" s="84"/>
      <c r="B36" s="54" t="s">
        <v>369</v>
      </c>
      <c r="C36" s="72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40">
        <f t="shared" si="0"/>
        <v>0</v>
      </c>
      <c r="J36" s="19"/>
      <c r="K36" s="20"/>
      <c r="L36" s="21"/>
    </row>
    <row r="37" spans="1:12" ht="18" customHeight="1">
      <c r="A37" s="54" t="s">
        <v>80</v>
      </c>
      <c r="B37" s="54" t="s">
        <v>299</v>
      </c>
      <c r="C37" s="72">
        <v>0</v>
      </c>
      <c r="D37" s="72">
        <v>2</v>
      </c>
      <c r="E37" s="72">
        <v>0</v>
      </c>
      <c r="F37" s="72">
        <v>0</v>
      </c>
      <c r="G37" s="72">
        <v>0</v>
      </c>
      <c r="H37" s="72">
        <v>4</v>
      </c>
      <c r="I37" s="40">
        <f t="shared" si="0"/>
        <v>6</v>
      </c>
      <c r="J37" s="19"/>
      <c r="K37" s="20"/>
      <c r="L37" s="21"/>
    </row>
    <row r="38" spans="1:12" ht="18" customHeight="1">
      <c r="A38" s="54" t="s">
        <v>538</v>
      </c>
      <c r="B38" s="54" t="s">
        <v>337</v>
      </c>
      <c r="C38" s="72">
        <v>0</v>
      </c>
      <c r="D38" s="72">
        <v>0</v>
      </c>
      <c r="E38" s="72">
        <v>0</v>
      </c>
      <c r="F38" s="72">
        <v>0</v>
      </c>
      <c r="G38" s="72">
        <v>0</v>
      </c>
      <c r="H38" s="72">
        <v>3</v>
      </c>
      <c r="I38" s="40">
        <f t="shared" si="0"/>
        <v>3</v>
      </c>
      <c r="J38" s="19"/>
      <c r="K38" s="20"/>
      <c r="L38" s="21"/>
    </row>
    <row r="39" spans="1:12" ht="18" customHeight="1">
      <c r="A39" s="54" t="s">
        <v>84</v>
      </c>
      <c r="B39" s="54" t="s">
        <v>321</v>
      </c>
      <c r="C39" s="72">
        <v>0</v>
      </c>
      <c r="D39" s="72">
        <v>26</v>
      </c>
      <c r="E39" s="72">
        <v>0</v>
      </c>
      <c r="F39" s="72">
        <v>0</v>
      </c>
      <c r="G39" s="72">
        <v>0</v>
      </c>
      <c r="H39" s="72">
        <v>18</v>
      </c>
      <c r="I39" s="40">
        <f t="shared" si="0"/>
        <v>44</v>
      </c>
      <c r="J39" s="19"/>
      <c r="K39" s="20"/>
      <c r="L39" s="21"/>
    </row>
    <row r="40" spans="1:12" ht="18" customHeight="1">
      <c r="A40" s="54" t="s">
        <v>86</v>
      </c>
      <c r="B40" s="54" t="s">
        <v>322</v>
      </c>
      <c r="C40" s="72">
        <v>0</v>
      </c>
      <c r="D40" s="72">
        <v>1</v>
      </c>
      <c r="E40" s="72">
        <v>0</v>
      </c>
      <c r="F40" s="72">
        <v>0</v>
      </c>
      <c r="G40" s="72">
        <v>0</v>
      </c>
      <c r="H40" s="72">
        <v>14</v>
      </c>
      <c r="I40" s="40">
        <f t="shared" si="0"/>
        <v>15</v>
      </c>
      <c r="J40" s="19"/>
      <c r="K40" s="20"/>
      <c r="L40" s="21"/>
    </row>
    <row r="41" spans="1:12" ht="18" customHeight="1">
      <c r="A41" s="54" t="s">
        <v>87</v>
      </c>
      <c r="B41" s="54" t="s">
        <v>356</v>
      </c>
      <c r="C41" s="72">
        <v>0</v>
      </c>
      <c r="D41" s="72">
        <v>0</v>
      </c>
      <c r="E41" s="72">
        <v>0</v>
      </c>
      <c r="F41" s="72">
        <v>0</v>
      </c>
      <c r="G41" s="72">
        <v>0</v>
      </c>
      <c r="H41" s="72">
        <v>8</v>
      </c>
      <c r="I41" s="40">
        <f t="shared" si="0"/>
        <v>8</v>
      </c>
      <c r="J41" s="19"/>
      <c r="K41" s="20"/>
      <c r="L41" s="21"/>
    </row>
    <row r="42" spans="1:12" ht="18" customHeight="1">
      <c r="A42" s="54" t="s">
        <v>323</v>
      </c>
      <c r="B42" s="54" t="s">
        <v>324</v>
      </c>
      <c r="C42" s="72">
        <v>1</v>
      </c>
      <c r="D42" s="72">
        <v>0</v>
      </c>
      <c r="E42" s="72">
        <v>0</v>
      </c>
      <c r="F42" s="72">
        <v>0</v>
      </c>
      <c r="G42" s="72">
        <v>0</v>
      </c>
      <c r="H42" s="72">
        <v>4</v>
      </c>
      <c r="I42" s="40">
        <f t="shared" si="0"/>
        <v>5</v>
      </c>
      <c r="J42" s="19"/>
      <c r="K42" s="20"/>
      <c r="L42" s="21"/>
    </row>
    <row r="43" spans="1:12" ht="18.75" customHeight="1">
      <c r="A43" s="54" t="s">
        <v>448</v>
      </c>
      <c r="B43" s="54" t="s">
        <v>317</v>
      </c>
      <c r="C43" s="72">
        <v>2</v>
      </c>
      <c r="D43" s="72">
        <v>1</v>
      </c>
      <c r="E43" s="72">
        <v>0</v>
      </c>
      <c r="F43" s="72">
        <v>0</v>
      </c>
      <c r="G43" s="72">
        <v>0</v>
      </c>
      <c r="H43" s="72">
        <v>5</v>
      </c>
      <c r="I43" s="40">
        <f t="shared" si="0"/>
        <v>8</v>
      </c>
      <c r="J43" s="19"/>
      <c r="K43" s="20"/>
      <c r="L43" s="21"/>
    </row>
    <row r="44" spans="1:12" ht="17.25" customHeight="1">
      <c r="A44" s="85" t="s">
        <v>97</v>
      </c>
      <c r="B44" s="116" t="s">
        <v>339</v>
      </c>
      <c r="C44" s="82">
        <v>0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87">
        <f>SUM(B45:H45)</f>
        <v>0</v>
      </c>
      <c r="J44" s="19"/>
      <c r="K44" s="20"/>
      <c r="L44" s="21"/>
    </row>
    <row r="45" spans="1:12" ht="18" customHeight="1" hidden="1">
      <c r="A45" s="86"/>
      <c r="B45" s="84"/>
      <c r="C45" s="83"/>
      <c r="D45" s="83"/>
      <c r="E45" s="83"/>
      <c r="F45" s="83"/>
      <c r="G45" s="83"/>
      <c r="H45" s="83"/>
      <c r="I45" s="88"/>
      <c r="J45" s="19"/>
      <c r="K45" s="20"/>
      <c r="L45" s="21"/>
    </row>
    <row r="46" spans="1:12" ht="18" customHeight="1">
      <c r="A46" s="84"/>
      <c r="B46" s="54" t="s">
        <v>298</v>
      </c>
      <c r="C46" s="72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40">
        <f t="shared" si="0"/>
        <v>0</v>
      </c>
      <c r="J46" s="19"/>
      <c r="K46" s="20"/>
      <c r="L46" s="21"/>
    </row>
    <row r="47" spans="1:12" ht="18" customHeight="1">
      <c r="A47" s="54" t="s">
        <v>100</v>
      </c>
      <c r="B47" s="54" t="s">
        <v>329</v>
      </c>
      <c r="C47" s="72">
        <v>0</v>
      </c>
      <c r="D47" s="72">
        <v>8</v>
      </c>
      <c r="E47" s="72">
        <v>0</v>
      </c>
      <c r="F47" s="72">
        <v>0</v>
      </c>
      <c r="G47" s="72">
        <v>0</v>
      </c>
      <c r="H47" s="72">
        <v>27</v>
      </c>
      <c r="I47" s="40">
        <f t="shared" si="0"/>
        <v>35</v>
      </c>
      <c r="J47" s="19"/>
      <c r="K47" s="20"/>
      <c r="L47" s="21"/>
    </row>
    <row r="48" spans="1:12" ht="18" customHeight="1">
      <c r="A48" s="54" t="s">
        <v>449</v>
      </c>
      <c r="B48" s="54" t="s">
        <v>364</v>
      </c>
      <c r="C48" s="72">
        <v>0</v>
      </c>
      <c r="D48" s="72">
        <v>6</v>
      </c>
      <c r="E48" s="72">
        <v>0</v>
      </c>
      <c r="F48" s="72">
        <v>0</v>
      </c>
      <c r="G48" s="72">
        <v>1</v>
      </c>
      <c r="H48" s="72">
        <v>35</v>
      </c>
      <c r="I48" s="40">
        <f t="shared" si="0"/>
        <v>42</v>
      </c>
      <c r="J48" s="19"/>
      <c r="K48" s="20"/>
      <c r="L48" s="21"/>
    </row>
    <row r="49" spans="1:12" ht="18" customHeight="1">
      <c r="A49" s="54" t="s">
        <v>104</v>
      </c>
      <c r="B49" s="54" t="s">
        <v>330</v>
      </c>
      <c r="C49" s="72">
        <v>1</v>
      </c>
      <c r="D49" s="72">
        <v>2</v>
      </c>
      <c r="E49" s="72">
        <v>0</v>
      </c>
      <c r="F49" s="72">
        <v>0</v>
      </c>
      <c r="G49" s="72">
        <v>2</v>
      </c>
      <c r="H49" s="72">
        <v>3</v>
      </c>
      <c r="I49" s="40">
        <f t="shared" si="0"/>
        <v>8</v>
      </c>
      <c r="J49" s="19"/>
      <c r="K49" s="20"/>
      <c r="L49" s="21"/>
    </row>
    <row r="50" spans="1:12" ht="18" customHeight="1">
      <c r="A50" s="54" t="s">
        <v>438</v>
      </c>
      <c r="B50" s="54" t="s">
        <v>405</v>
      </c>
      <c r="C50" s="72">
        <v>0</v>
      </c>
      <c r="D50" s="72">
        <v>0</v>
      </c>
      <c r="E50" s="72">
        <v>0</v>
      </c>
      <c r="F50" s="72">
        <v>0</v>
      </c>
      <c r="G50" s="72">
        <v>0</v>
      </c>
      <c r="H50" s="72">
        <v>9</v>
      </c>
      <c r="I50" s="40">
        <f t="shared" si="0"/>
        <v>9</v>
      </c>
      <c r="J50" s="19"/>
      <c r="K50" s="20"/>
      <c r="L50" s="21"/>
    </row>
    <row r="51" spans="1:12" ht="18" customHeight="1">
      <c r="A51" s="54" t="s">
        <v>439</v>
      </c>
      <c r="B51" s="54" t="s">
        <v>379</v>
      </c>
      <c r="C51" s="72">
        <v>0</v>
      </c>
      <c r="D51" s="72">
        <v>2</v>
      </c>
      <c r="E51" s="72">
        <v>0</v>
      </c>
      <c r="F51" s="72">
        <v>0</v>
      </c>
      <c r="G51" s="72">
        <v>0</v>
      </c>
      <c r="H51" s="72">
        <v>0</v>
      </c>
      <c r="I51" s="40">
        <f t="shared" si="0"/>
        <v>2</v>
      </c>
      <c r="J51" s="19"/>
      <c r="K51" s="20"/>
      <c r="L51" s="21"/>
    </row>
    <row r="52" spans="1:12" ht="18" customHeight="1">
      <c r="A52" s="54" t="s">
        <v>491</v>
      </c>
      <c r="B52" s="54" t="s">
        <v>371</v>
      </c>
      <c r="C52" s="72">
        <v>0</v>
      </c>
      <c r="D52" s="72">
        <v>0</v>
      </c>
      <c r="E52" s="72">
        <v>0</v>
      </c>
      <c r="F52" s="72">
        <v>0</v>
      </c>
      <c r="G52" s="72">
        <v>0</v>
      </c>
      <c r="H52" s="72">
        <v>4</v>
      </c>
      <c r="I52" s="40">
        <f t="shared" si="0"/>
        <v>4</v>
      </c>
      <c r="J52" s="19"/>
      <c r="K52" s="20"/>
      <c r="L52" s="21"/>
    </row>
    <row r="53" spans="1:12" ht="18" customHeight="1">
      <c r="A53" s="54" t="s">
        <v>119</v>
      </c>
      <c r="B53" s="54" t="s">
        <v>334</v>
      </c>
      <c r="C53" s="72">
        <v>0</v>
      </c>
      <c r="D53" s="72">
        <v>10</v>
      </c>
      <c r="E53" s="72">
        <v>0</v>
      </c>
      <c r="F53" s="72">
        <v>0</v>
      </c>
      <c r="G53" s="72">
        <v>0</v>
      </c>
      <c r="H53" s="72">
        <v>0</v>
      </c>
      <c r="I53" s="40">
        <f t="shared" si="0"/>
        <v>10</v>
      </c>
      <c r="J53" s="19"/>
      <c r="K53" s="20"/>
      <c r="L53" s="21"/>
    </row>
    <row r="54" spans="1:12" ht="15" customHeight="1">
      <c r="A54" s="54" t="s">
        <v>122</v>
      </c>
      <c r="B54" s="54" t="s">
        <v>335</v>
      </c>
      <c r="C54" s="72">
        <v>0</v>
      </c>
      <c r="D54" s="72">
        <v>2</v>
      </c>
      <c r="E54" s="72">
        <v>0</v>
      </c>
      <c r="F54" s="72">
        <v>0</v>
      </c>
      <c r="G54" s="72">
        <v>0</v>
      </c>
      <c r="H54" s="72">
        <v>10</v>
      </c>
      <c r="I54" s="40">
        <f t="shared" si="0"/>
        <v>12</v>
      </c>
      <c r="J54" s="26"/>
      <c r="K54" s="20"/>
      <c r="L54" s="21"/>
    </row>
    <row r="55" spans="1:12" ht="15" customHeight="1">
      <c r="A55" s="54" t="s">
        <v>473</v>
      </c>
      <c r="B55" s="54" t="s">
        <v>305</v>
      </c>
      <c r="C55" s="72">
        <v>0</v>
      </c>
      <c r="D55" s="72">
        <v>5</v>
      </c>
      <c r="E55" s="72">
        <v>0</v>
      </c>
      <c r="F55" s="72">
        <v>0</v>
      </c>
      <c r="G55" s="72">
        <v>0</v>
      </c>
      <c r="H55" s="72">
        <v>17</v>
      </c>
      <c r="I55" s="40">
        <f t="shared" si="0"/>
        <v>22</v>
      </c>
      <c r="J55" s="26"/>
      <c r="K55" s="20"/>
      <c r="L55" s="21"/>
    </row>
    <row r="56" spans="1:12" ht="18" customHeight="1">
      <c r="A56" s="85" t="s">
        <v>536</v>
      </c>
      <c r="B56" s="54" t="s">
        <v>396</v>
      </c>
      <c r="C56" s="72">
        <v>0</v>
      </c>
      <c r="D56" s="72">
        <v>0</v>
      </c>
      <c r="E56" s="72">
        <v>0</v>
      </c>
      <c r="F56" s="72">
        <v>0</v>
      </c>
      <c r="G56" s="72">
        <v>0</v>
      </c>
      <c r="H56" s="72">
        <v>0</v>
      </c>
      <c r="I56" s="40">
        <f t="shared" si="0"/>
        <v>0</v>
      </c>
      <c r="J56" s="19"/>
      <c r="K56" s="20"/>
      <c r="L56" s="21"/>
    </row>
    <row r="57" spans="1:12" ht="18" customHeight="1">
      <c r="A57" s="84"/>
      <c r="B57" s="54" t="s">
        <v>325</v>
      </c>
      <c r="C57" s="72">
        <v>0</v>
      </c>
      <c r="D57" s="72">
        <v>0</v>
      </c>
      <c r="E57" s="72">
        <v>0</v>
      </c>
      <c r="F57" s="72">
        <v>0</v>
      </c>
      <c r="G57" s="72">
        <v>0</v>
      </c>
      <c r="H57" s="72">
        <v>0</v>
      </c>
      <c r="I57" s="40">
        <f t="shared" si="0"/>
        <v>0</v>
      </c>
      <c r="J57" s="19"/>
      <c r="K57" s="20"/>
      <c r="L57" s="21"/>
    </row>
    <row r="58" spans="1:12" ht="18" customHeight="1">
      <c r="A58" s="54" t="s">
        <v>128</v>
      </c>
      <c r="B58" s="54" t="s">
        <v>337</v>
      </c>
      <c r="C58" s="72">
        <v>0</v>
      </c>
      <c r="D58" s="72">
        <v>16</v>
      </c>
      <c r="E58" s="72">
        <v>0</v>
      </c>
      <c r="F58" s="72">
        <v>0</v>
      </c>
      <c r="G58" s="72">
        <v>0</v>
      </c>
      <c r="H58" s="72">
        <v>8</v>
      </c>
      <c r="I58" s="40">
        <f t="shared" si="0"/>
        <v>24</v>
      </c>
      <c r="J58" s="19"/>
      <c r="K58" s="20"/>
      <c r="L58" s="21"/>
    </row>
    <row r="59" spans="1:12" ht="18" customHeight="1">
      <c r="A59" s="54" t="s">
        <v>474</v>
      </c>
      <c r="B59" s="54" t="s">
        <v>375</v>
      </c>
      <c r="C59" s="72">
        <v>0</v>
      </c>
      <c r="D59" s="72">
        <v>0</v>
      </c>
      <c r="E59" s="72">
        <v>0</v>
      </c>
      <c r="F59" s="72">
        <v>0</v>
      </c>
      <c r="G59" s="72">
        <v>0</v>
      </c>
      <c r="H59" s="72">
        <v>0</v>
      </c>
      <c r="I59" s="40">
        <f t="shared" si="0"/>
        <v>0</v>
      </c>
      <c r="J59" s="19"/>
      <c r="K59" s="20"/>
      <c r="L59" s="21"/>
    </row>
    <row r="60" spans="1:12" ht="18" customHeight="1">
      <c r="A60" s="54" t="s">
        <v>129</v>
      </c>
      <c r="B60" s="54" t="s">
        <v>338</v>
      </c>
      <c r="C60" s="72">
        <v>0</v>
      </c>
      <c r="D60" s="72">
        <v>1</v>
      </c>
      <c r="E60" s="72">
        <v>0</v>
      </c>
      <c r="F60" s="72">
        <v>0</v>
      </c>
      <c r="G60" s="72">
        <v>0</v>
      </c>
      <c r="H60" s="72">
        <v>0</v>
      </c>
      <c r="I60" s="40">
        <f t="shared" si="0"/>
        <v>1</v>
      </c>
      <c r="J60" s="19"/>
      <c r="K60" s="20"/>
      <c r="L60" s="21"/>
    </row>
    <row r="61" spans="1:12" ht="18" customHeight="1">
      <c r="A61" s="54" t="s">
        <v>132</v>
      </c>
      <c r="B61" s="54" t="s">
        <v>339</v>
      </c>
      <c r="C61" s="72">
        <v>0</v>
      </c>
      <c r="D61" s="72">
        <v>0</v>
      </c>
      <c r="E61" s="72">
        <v>0</v>
      </c>
      <c r="F61" s="72">
        <v>0</v>
      </c>
      <c r="G61" s="72">
        <v>1</v>
      </c>
      <c r="H61" s="72">
        <v>7</v>
      </c>
      <c r="I61" s="40">
        <f t="shared" si="0"/>
        <v>8</v>
      </c>
      <c r="J61" s="19"/>
      <c r="K61" s="20"/>
      <c r="L61" s="21"/>
    </row>
    <row r="62" spans="1:12" ht="18" customHeight="1">
      <c r="A62" s="54" t="s">
        <v>134</v>
      </c>
      <c r="B62" s="54" t="s">
        <v>340</v>
      </c>
      <c r="C62" s="72">
        <v>0</v>
      </c>
      <c r="D62" s="72">
        <v>0</v>
      </c>
      <c r="E62" s="72">
        <v>0</v>
      </c>
      <c r="F62" s="72">
        <v>0</v>
      </c>
      <c r="G62" s="72">
        <v>0</v>
      </c>
      <c r="H62" s="72">
        <v>0</v>
      </c>
      <c r="I62" s="40">
        <f t="shared" si="0"/>
        <v>0</v>
      </c>
      <c r="J62" s="19"/>
      <c r="K62" s="20"/>
      <c r="L62" s="21"/>
    </row>
    <row r="63" spans="1:12" ht="18" customHeight="1">
      <c r="A63" s="54" t="s">
        <v>475</v>
      </c>
      <c r="B63" s="54" t="s">
        <v>383</v>
      </c>
      <c r="C63" s="72">
        <v>0</v>
      </c>
      <c r="D63" s="72">
        <v>0</v>
      </c>
      <c r="E63" s="72">
        <v>0</v>
      </c>
      <c r="F63" s="72">
        <v>0</v>
      </c>
      <c r="G63" s="72">
        <v>0</v>
      </c>
      <c r="H63" s="72">
        <v>8</v>
      </c>
      <c r="I63" s="40">
        <f t="shared" si="0"/>
        <v>8</v>
      </c>
      <c r="J63" s="19"/>
      <c r="K63" s="20"/>
      <c r="L63" s="21"/>
    </row>
    <row r="64" spans="1:12" ht="18" customHeight="1">
      <c r="A64" s="54" t="s">
        <v>450</v>
      </c>
      <c r="B64" s="54" t="s">
        <v>307</v>
      </c>
      <c r="C64" s="72">
        <v>0</v>
      </c>
      <c r="D64" s="72">
        <v>0</v>
      </c>
      <c r="E64" s="72">
        <v>0</v>
      </c>
      <c r="F64" s="72">
        <v>0</v>
      </c>
      <c r="G64" s="72">
        <v>0</v>
      </c>
      <c r="H64" s="72">
        <v>0</v>
      </c>
      <c r="I64" s="40">
        <f t="shared" si="0"/>
        <v>0</v>
      </c>
      <c r="J64" s="19"/>
      <c r="K64" s="20"/>
      <c r="L64" s="21"/>
    </row>
    <row r="65" spans="1:12" ht="15" customHeight="1">
      <c r="A65" s="54" t="s">
        <v>476</v>
      </c>
      <c r="B65" s="54" t="s">
        <v>404</v>
      </c>
      <c r="C65" s="72">
        <v>0</v>
      </c>
      <c r="D65" s="72">
        <v>0</v>
      </c>
      <c r="E65" s="72">
        <v>0</v>
      </c>
      <c r="F65" s="72">
        <v>0</v>
      </c>
      <c r="G65" s="72">
        <v>0</v>
      </c>
      <c r="H65" s="72">
        <v>0</v>
      </c>
      <c r="I65" s="40">
        <f t="shared" si="0"/>
        <v>0</v>
      </c>
      <c r="J65" s="19"/>
      <c r="K65" s="20"/>
      <c r="L65" s="21"/>
    </row>
    <row r="66" spans="1:12" ht="15" customHeight="1">
      <c r="A66" s="54" t="s">
        <v>440</v>
      </c>
      <c r="B66" s="54" t="s">
        <v>333</v>
      </c>
      <c r="C66" s="72">
        <v>1</v>
      </c>
      <c r="D66" s="72">
        <v>0</v>
      </c>
      <c r="E66" s="72">
        <v>0</v>
      </c>
      <c r="F66" s="72">
        <v>0</v>
      </c>
      <c r="G66" s="72">
        <v>0</v>
      </c>
      <c r="H66" s="72">
        <v>1</v>
      </c>
      <c r="I66" s="40">
        <f t="shared" si="0"/>
        <v>2</v>
      </c>
      <c r="J66" s="19"/>
      <c r="K66" s="20"/>
      <c r="L66" s="21"/>
    </row>
    <row r="67" spans="1:12" ht="15" customHeight="1">
      <c r="A67" s="54" t="s">
        <v>136</v>
      </c>
      <c r="B67" s="54" t="s">
        <v>372</v>
      </c>
      <c r="C67" s="72">
        <v>0</v>
      </c>
      <c r="D67" s="72">
        <v>1</v>
      </c>
      <c r="E67" s="72">
        <v>0</v>
      </c>
      <c r="F67" s="72">
        <v>0</v>
      </c>
      <c r="G67" s="72">
        <v>0</v>
      </c>
      <c r="H67" s="72">
        <v>0</v>
      </c>
      <c r="I67" s="40">
        <f t="shared" si="0"/>
        <v>1</v>
      </c>
      <c r="J67" s="19"/>
      <c r="K67" s="20"/>
      <c r="L67" s="21"/>
    </row>
    <row r="68" spans="1:12" ht="15" customHeight="1">
      <c r="A68" s="54" t="s">
        <v>137</v>
      </c>
      <c r="B68" s="54" t="s">
        <v>344</v>
      </c>
      <c r="C68" s="72">
        <v>2</v>
      </c>
      <c r="D68" s="72">
        <v>0</v>
      </c>
      <c r="E68" s="72">
        <v>0</v>
      </c>
      <c r="F68" s="72">
        <v>0</v>
      </c>
      <c r="G68" s="72">
        <v>0</v>
      </c>
      <c r="H68" s="72">
        <v>0</v>
      </c>
      <c r="I68" s="40">
        <f t="shared" si="0"/>
        <v>2</v>
      </c>
      <c r="J68" s="19"/>
      <c r="K68" s="20"/>
      <c r="L68" s="21"/>
    </row>
    <row r="69" spans="1:12" ht="15" customHeight="1">
      <c r="A69" s="54" t="s">
        <v>507</v>
      </c>
      <c r="B69" s="54" t="s">
        <v>315</v>
      </c>
      <c r="C69" s="72">
        <v>0</v>
      </c>
      <c r="D69" s="72">
        <v>0</v>
      </c>
      <c r="E69" s="72">
        <v>0</v>
      </c>
      <c r="F69" s="72">
        <v>0</v>
      </c>
      <c r="G69" s="72">
        <v>0</v>
      </c>
      <c r="H69" s="72">
        <v>0</v>
      </c>
      <c r="I69" s="40">
        <f t="shared" si="0"/>
        <v>0</v>
      </c>
      <c r="J69" s="19"/>
      <c r="K69" s="20"/>
      <c r="L69" s="21"/>
    </row>
    <row r="70" spans="1:12" ht="15" customHeight="1">
      <c r="A70" s="54" t="s">
        <v>139</v>
      </c>
      <c r="B70" s="54" t="s">
        <v>374</v>
      </c>
      <c r="C70" s="72">
        <v>0</v>
      </c>
      <c r="D70" s="72">
        <v>9</v>
      </c>
      <c r="E70" s="72">
        <v>0</v>
      </c>
      <c r="F70" s="72">
        <v>0</v>
      </c>
      <c r="G70" s="72">
        <v>0</v>
      </c>
      <c r="H70" s="72">
        <v>12</v>
      </c>
      <c r="I70" s="40">
        <f t="shared" si="0"/>
        <v>21</v>
      </c>
      <c r="J70" s="70"/>
      <c r="K70" s="20"/>
      <c r="L70" s="21"/>
    </row>
    <row r="71" spans="1:12" ht="18" customHeight="1">
      <c r="A71" s="54" t="s">
        <v>502</v>
      </c>
      <c r="B71" s="54" t="s">
        <v>321</v>
      </c>
      <c r="C71" s="72">
        <v>0</v>
      </c>
      <c r="D71" s="72">
        <v>0</v>
      </c>
      <c r="E71" s="72">
        <v>0</v>
      </c>
      <c r="F71" s="72">
        <v>0</v>
      </c>
      <c r="G71" s="72">
        <v>0</v>
      </c>
      <c r="H71" s="72">
        <v>0</v>
      </c>
      <c r="I71" s="40">
        <f t="shared" si="0"/>
        <v>0</v>
      </c>
      <c r="J71" s="19"/>
      <c r="K71" s="20"/>
      <c r="L71" s="21"/>
    </row>
    <row r="72" spans="1:12" ht="18" customHeight="1">
      <c r="A72" s="54" t="s">
        <v>144</v>
      </c>
      <c r="B72" s="54" t="s">
        <v>345</v>
      </c>
      <c r="C72" s="72">
        <v>0</v>
      </c>
      <c r="D72" s="72">
        <v>0</v>
      </c>
      <c r="E72" s="72">
        <v>0</v>
      </c>
      <c r="F72" s="72">
        <v>0</v>
      </c>
      <c r="G72" s="72">
        <v>0</v>
      </c>
      <c r="H72" s="72">
        <v>16</v>
      </c>
      <c r="I72" s="40">
        <f aca="true" t="shared" si="1" ref="I72:I134">SUM(B72:H72)</f>
        <v>16</v>
      </c>
      <c r="J72" s="19"/>
      <c r="K72" s="20"/>
      <c r="L72" s="21"/>
    </row>
    <row r="73" spans="1:12" ht="18" customHeight="1">
      <c r="A73" s="54" t="s">
        <v>146</v>
      </c>
      <c r="B73" s="54" t="s">
        <v>360</v>
      </c>
      <c r="C73" s="72">
        <v>0</v>
      </c>
      <c r="D73" s="72">
        <v>0</v>
      </c>
      <c r="E73" s="72">
        <v>0</v>
      </c>
      <c r="F73" s="72">
        <v>0</v>
      </c>
      <c r="G73" s="72">
        <v>0</v>
      </c>
      <c r="H73" s="72">
        <v>0</v>
      </c>
      <c r="I73" s="40">
        <f t="shared" si="1"/>
        <v>0</v>
      </c>
      <c r="J73" s="19"/>
      <c r="K73" s="20"/>
      <c r="L73" s="21"/>
    </row>
    <row r="74" spans="1:12" ht="18" customHeight="1">
      <c r="A74" s="54" t="s">
        <v>350</v>
      </c>
      <c r="B74" s="54" t="s">
        <v>351</v>
      </c>
      <c r="C74" s="72">
        <v>1</v>
      </c>
      <c r="D74" s="72">
        <v>1</v>
      </c>
      <c r="E74" s="72">
        <v>0</v>
      </c>
      <c r="F74" s="72">
        <v>0</v>
      </c>
      <c r="G74" s="72">
        <v>0</v>
      </c>
      <c r="H74" s="72">
        <v>51</v>
      </c>
      <c r="I74" s="40">
        <f t="shared" si="1"/>
        <v>53</v>
      </c>
      <c r="J74" s="19"/>
      <c r="K74" s="20"/>
      <c r="L74" s="21"/>
    </row>
    <row r="75" spans="1:12" ht="15" customHeight="1">
      <c r="A75" s="54" t="s">
        <v>155</v>
      </c>
      <c r="B75" s="54" t="s">
        <v>314</v>
      </c>
      <c r="C75" s="72">
        <v>0</v>
      </c>
      <c r="D75" s="72">
        <v>0</v>
      </c>
      <c r="E75" s="72">
        <v>0</v>
      </c>
      <c r="F75" s="72">
        <v>0</v>
      </c>
      <c r="G75" s="72">
        <v>0</v>
      </c>
      <c r="H75" s="72">
        <v>0</v>
      </c>
      <c r="I75" s="40">
        <f t="shared" si="1"/>
        <v>0</v>
      </c>
      <c r="J75" s="19"/>
      <c r="K75" s="20"/>
      <c r="L75" s="21"/>
    </row>
    <row r="76" spans="1:12" ht="18" customHeight="1">
      <c r="A76" s="54" t="s">
        <v>548</v>
      </c>
      <c r="B76" s="54" t="s">
        <v>313</v>
      </c>
      <c r="C76" s="72">
        <v>0</v>
      </c>
      <c r="D76" s="72">
        <v>0</v>
      </c>
      <c r="E76" s="72">
        <v>0</v>
      </c>
      <c r="F76" s="72">
        <v>0</v>
      </c>
      <c r="G76" s="72">
        <v>0</v>
      </c>
      <c r="H76" s="72">
        <v>0</v>
      </c>
      <c r="I76" s="40">
        <f t="shared" si="1"/>
        <v>0</v>
      </c>
      <c r="J76" s="19"/>
      <c r="K76" s="20"/>
      <c r="L76" s="21"/>
    </row>
    <row r="77" spans="1:12" ht="18" customHeight="1">
      <c r="A77" s="54" t="s">
        <v>467</v>
      </c>
      <c r="B77" s="54" t="s">
        <v>346</v>
      </c>
      <c r="C77" s="72">
        <v>0</v>
      </c>
      <c r="D77" s="72">
        <v>2</v>
      </c>
      <c r="E77" s="72">
        <v>0</v>
      </c>
      <c r="F77" s="72">
        <v>0</v>
      </c>
      <c r="G77" s="72">
        <v>0</v>
      </c>
      <c r="H77" s="72">
        <v>7</v>
      </c>
      <c r="I77" s="40">
        <f t="shared" si="1"/>
        <v>9</v>
      </c>
      <c r="J77" s="19"/>
      <c r="K77" s="20"/>
      <c r="L77" s="21"/>
    </row>
    <row r="78" spans="1:12" ht="18" customHeight="1">
      <c r="A78" s="54" t="s">
        <v>161</v>
      </c>
      <c r="B78" s="54" t="s">
        <v>353</v>
      </c>
      <c r="C78" s="72">
        <v>0</v>
      </c>
      <c r="D78" s="72">
        <v>1</v>
      </c>
      <c r="E78" s="72">
        <v>0</v>
      </c>
      <c r="F78" s="72">
        <v>0</v>
      </c>
      <c r="G78" s="72">
        <v>0</v>
      </c>
      <c r="H78" s="72">
        <v>9</v>
      </c>
      <c r="I78" s="40">
        <f t="shared" si="1"/>
        <v>10</v>
      </c>
      <c r="J78" s="19"/>
      <c r="K78" s="20"/>
      <c r="L78" s="21"/>
    </row>
    <row r="79" spans="1:12" ht="18" customHeight="1">
      <c r="A79" s="54" t="s">
        <v>163</v>
      </c>
      <c r="B79" s="54" t="s">
        <v>354</v>
      </c>
      <c r="C79" s="72">
        <v>7</v>
      </c>
      <c r="D79" s="72">
        <v>9</v>
      </c>
      <c r="E79" s="72">
        <v>0</v>
      </c>
      <c r="F79" s="72">
        <v>0</v>
      </c>
      <c r="G79" s="72">
        <v>1</v>
      </c>
      <c r="H79" s="72">
        <v>15</v>
      </c>
      <c r="I79" s="40">
        <f t="shared" si="1"/>
        <v>32</v>
      </c>
      <c r="J79" s="19"/>
      <c r="K79" s="20"/>
      <c r="L79" s="21"/>
    </row>
    <row r="80" spans="1:12" ht="18" customHeight="1">
      <c r="A80" s="54" t="s">
        <v>170</v>
      </c>
      <c r="B80" s="54" t="s">
        <v>357</v>
      </c>
      <c r="C80" s="72">
        <v>0</v>
      </c>
      <c r="D80" s="72">
        <v>0</v>
      </c>
      <c r="E80" s="72">
        <v>0</v>
      </c>
      <c r="F80" s="72">
        <v>0</v>
      </c>
      <c r="G80" s="72">
        <v>0</v>
      </c>
      <c r="H80" s="72">
        <v>2</v>
      </c>
      <c r="I80" s="40">
        <f t="shared" si="1"/>
        <v>2</v>
      </c>
      <c r="J80" s="19"/>
      <c r="K80" s="20"/>
      <c r="L80" s="21"/>
    </row>
    <row r="81" spans="1:12" ht="18" customHeight="1">
      <c r="A81" s="54" t="s">
        <v>172</v>
      </c>
      <c r="B81" s="54" t="s">
        <v>358</v>
      </c>
      <c r="C81" s="72">
        <v>0</v>
      </c>
      <c r="D81" s="72">
        <v>1</v>
      </c>
      <c r="E81" s="72">
        <v>0</v>
      </c>
      <c r="F81" s="72">
        <v>0</v>
      </c>
      <c r="G81" s="72">
        <v>0</v>
      </c>
      <c r="H81" s="72">
        <v>4</v>
      </c>
      <c r="I81" s="40">
        <f t="shared" si="1"/>
        <v>5</v>
      </c>
      <c r="J81" s="19"/>
      <c r="K81" s="20"/>
      <c r="L81" s="21"/>
    </row>
    <row r="82" spans="1:12" ht="18" customHeight="1">
      <c r="A82" s="54" t="s">
        <v>174</v>
      </c>
      <c r="B82" s="54" t="s">
        <v>347</v>
      </c>
      <c r="C82" s="72">
        <v>0</v>
      </c>
      <c r="D82" s="72">
        <v>0</v>
      </c>
      <c r="E82" s="72">
        <v>0</v>
      </c>
      <c r="F82" s="72">
        <v>0</v>
      </c>
      <c r="G82" s="72">
        <v>0</v>
      </c>
      <c r="H82" s="72">
        <v>3</v>
      </c>
      <c r="I82" s="40">
        <f t="shared" si="1"/>
        <v>3</v>
      </c>
      <c r="J82" s="19"/>
      <c r="K82" s="20"/>
      <c r="L82" s="21"/>
    </row>
    <row r="83" spans="1:12" ht="18" customHeight="1">
      <c r="A83" s="85" t="s">
        <v>176</v>
      </c>
      <c r="B83" s="54" t="s">
        <v>373</v>
      </c>
      <c r="C83" s="72">
        <v>0</v>
      </c>
      <c r="D83" s="72">
        <v>0</v>
      </c>
      <c r="E83" s="72">
        <v>0</v>
      </c>
      <c r="F83" s="72">
        <v>0</v>
      </c>
      <c r="G83" s="72">
        <v>0</v>
      </c>
      <c r="H83" s="72">
        <v>0</v>
      </c>
      <c r="I83" s="40">
        <f t="shared" si="1"/>
        <v>0</v>
      </c>
      <c r="J83" s="19"/>
      <c r="K83" s="20"/>
      <c r="L83" s="21"/>
    </row>
    <row r="84" spans="1:12" ht="18" customHeight="1">
      <c r="A84" s="84"/>
      <c r="B84" s="54" t="s">
        <v>359</v>
      </c>
      <c r="C84" s="72">
        <v>0</v>
      </c>
      <c r="D84" s="72">
        <v>2</v>
      </c>
      <c r="E84" s="72">
        <v>0</v>
      </c>
      <c r="F84" s="72">
        <v>0</v>
      </c>
      <c r="G84" s="72">
        <v>0</v>
      </c>
      <c r="H84" s="72">
        <v>0</v>
      </c>
      <c r="I84" s="40">
        <f t="shared" si="1"/>
        <v>2</v>
      </c>
      <c r="J84" s="19"/>
      <c r="K84" s="20"/>
      <c r="L84" s="21"/>
    </row>
    <row r="85" spans="1:12" ht="15" customHeight="1">
      <c r="A85" s="54" t="s">
        <v>468</v>
      </c>
      <c r="B85" s="54" t="s">
        <v>376</v>
      </c>
      <c r="C85" s="72">
        <v>0</v>
      </c>
      <c r="D85" s="72">
        <v>0</v>
      </c>
      <c r="E85" s="72">
        <v>0</v>
      </c>
      <c r="F85" s="72">
        <v>0</v>
      </c>
      <c r="G85" s="72">
        <v>0</v>
      </c>
      <c r="H85" s="72">
        <v>1</v>
      </c>
      <c r="I85" s="40">
        <f t="shared" si="1"/>
        <v>1</v>
      </c>
      <c r="J85" s="19"/>
      <c r="L85" s="21"/>
    </row>
    <row r="86" spans="1:12" ht="18" customHeight="1">
      <c r="A86" s="54" t="s">
        <v>178</v>
      </c>
      <c r="B86" s="54" t="s">
        <v>396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40">
        <f t="shared" si="1"/>
        <v>0</v>
      </c>
      <c r="J86" s="19"/>
      <c r="K86" s="20"/>
      <c r="L86" s="21"/>
    </row>
    <row r="87" spans="1:12" ht="18" customHeight="1">
      <c r="A87" s="54" t="s">
        <v>441</v>
      </c>
      <c r="B87" s="54" t="s">
        <v>355</v>
      </c>
      <c r="C87" s="72">
        <v>0</v>
      </c>
      <c r="D87" s="72">
        <v>3</v>
      </c>
      <c r="E87" s="72">
        <v>0</v>
      </c>
      <c r="F87" s="72">
        <v>0</v>
      </c>
      <c r="G87" s="72">
        <v>1</v>
      </c>
      <c r="H87" s="72">
        <v>22</v>
      </c>
      <c r="I87" s="40">
        <f t="shared" si="1"/>
        <v>26</v>
      </c>
      <c r="J87" s="19"/>
      <c r="K87" s="20"/>
      <c r="L87" s="21"/>
    </row>
    <row r="88" spans="1:12" ht="18" customHeight="1">
      <c r="A88" s="54" t="s">
        <v>361</v>
      </c>
      <c r="B88" s="54" t="s">
        <v>343</v>
      </c>
      <c r="C88" s="72">
        <v>0</v>
      </c>
      <c r="D88" s="72">
        <v>1</v>
      </c>
      <c r="E88" s="72">
        <v>0</v>
      </c>
      <c r="F88" s="72">
        <v>0</v>
      </c>
      <c r="G88" s="72">
        <v>0</v>
      </c>
      <c r="H88" s="72">
        <v>6</v>
      </c>
      <c r="I88" s="40">
        <f t="shared" si="1"/>
        <v>7</v>
      </c>
      <c r="J88" s="19"/>
      <c r="K88" s="20"/>
      <c r="L88" s="21"/>
    </row>
    <row r="89" spans="1:12" ht="18" customHeight="1">
      <c r="A89" s="54" t="s">
        <v>549</v>
      </c>
      <c r="B89" s="54" t="s">
        <v>384</v>
      </c>
      <c r="C89" s="72">
        <v>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40">
        <f t="shared" si="1"/>
        <v>0</v>
      </c>
      <c r="J89" s="19"/>
      <c r="K89" s="20"/>
      <c r="L89" s="21"/>
    </row>
    <row r="90" spans="1:12" ht="18" customHeight="1">
      <c r="A90" s="54" t="s">
        <v>182</v>
      </c>
      <c r="B90" s="54" t="s">
        <v>352</v>
      </c>
      <c r="C90" s="72">
        <v>0</v>
      </c>
      <c r="D90" s="72">
        <v>11</v>
      </c>
      <c r="E90" s="72">
        <v>0</v>
      </c>
      <c r="F90" s="72">
        <v>0</v>
      </c>
      <c r="G90" s="72">
        <v>0</v>
      </c>
      <c r="H90" s="72">
        <v>8</v>
      </c>
      <c r="I90" s="40">
        <f t="shared" si="1"/>
        <v>19</v>
      </c>
      <c r="J90" s="19"/>
      <c r="L90" s="21"/>
    </row>
    <row r="91" spans="1:12" ht="18" customHeight="1">
      <c r="A91" s="54" t="s">
        <v>184</v>
      </c>
      <c r="B91" s="54" t="s">
        <v>301</v>
      </c>
      <c r="C91" s="72">
        <v>0</v>
      </c>
      <c r="D91" s="72">
        <v>1</v>
      </c>
      <c r="E91" s="72">
        <v>0</v>
      </c>
      <c r="F91" s="72">
        <v>0</v>
      </c>
      <c r="G91" s="72">
        <v>0</v>
      </c>
      <c r="H91" s="72">
        <v>0</v>
      </c>
      <c r="I91" s="40">
        <f t="shared" si="1"/>
        <v>1</v>
      </c>
      <c r="J91" s="19"/>
      <c r="L91" s="21"/>
    </row>
    <row r="92" spans="1:12" ht="18" customHeight="1">
      <c r="A92" s="54" t="s">
        <v>190</v>
      </c>
      <c r="B92" s="54" t="s">
        <v>366</v>
      </c>
      <c r="C92" s="72">
        <v>0</v>
      </c>
      <c r="D92" s="72">
        <v>1</v>
      </c>
      <c r="E92" s="72">
        <v>0</v>
      </c>
      <c r="F92" s="72">
        <v>0</v>
      </c>
      <c r="G92" s="72">
        <v>0</v>
      </c>
      <c r="H92" s="72">
        <v>5</v>
      </c>
      <c r="I92" s="40">
        <f t="shared" si="1"/>
        <v>6</v>
      </c>
      <c r="J92" s="19"/>
      <c r="K92" s="20"/>
      <c r="L92" s="21"/>
    </row>
    <row r="93" spans="1:12" ht="18" customHeight="1">
      <c r="A93" s="54" t="s">
        <v>192</v>
      </c>
      <c r="B93" s="54" t="s">
        <v>319</v>
      </c>
      <c r="C93" s="72">
        <v>0</v>
      </c>
      <c r="D93" s="72">
        <v>23</v>
      </c>
      <c r="E93" s="72">
        <v>0</v>
      </c>
      <c r="F93" s="72">
        <v>0</v>
      </c>
      <c r="G93" s="72">
        <v>0</v>
      </c>
      <c r="H93" s="72">
        <v>0</v>
      </c>
      <c r="I93" s="40">
        <f t="shared" si="1"/>
        <v>23</v>
      </c>
      <c r="J93" s="19"/>
      <c r="K93" s="20"/>
      <c r="L93" s="21"/>
    </row>
    <row r="94" spans="1:12" ht="18" customHeight="1">
      <c r="A94" s="54" t="s">
        <v>195</v>
      </c>
      <c r="B94" s="54" t="s">
        <v>369</v>
      </c>
      <c r="C94" s="72">
        <v>0</v>
      </c>
      <c r="D94" s="72">
        <v>0</v>
      </c>
      <c r="E94" s="72">
        <v>0</v>
      </c>
      <c r="F94" s="72">
        <v>0</v>
      </c>
      <c r="G94" s="72">
        <v>0</v>
      </c>
      <c r="H94" s="72">
        <v>0</v>
      </c>
      <c r="I94" s="40">
        <f t="shared" si="1"/>
        <v>0</v>
      </c>
      <c r="J94" s="19"/>
      <c r="K94" s="20"/>
      <c r="L94" s="21"/>
    </row>
    <row r="95" spans="1:12" ht="18" customHeight="1">
      <c r="A95" s="54" t="s">
        <v>200</v>
      </c>
      <c r="B95" s="54" t="s">
        <v>370</v>
      </c>
      <c r="C95" s="72">
        <v>0</v>
      </c>
      <c r="D95" s="72">
        <v>2</v>
      </c>
      <c r="E95" s="72">
        <v>0</v>
      </c>
      <c r="F95" s="72">
        <v>0</v>
      </c>
      <c r="G95" s="72">
        <v>0</v>
      </c>
      <c r="H95" s="72">
        <v>86</v>
      </c>
      <c r="I95" s="40">
        <f t="shared" si="1"/>
        <v>88</v>
      </c>
      <c r="J95" s="19"/>
      <c r="K95" s="20"/>
      <c r="L95" s="21"/>
    </row>
    <row r="96" spans="1:12" ht="18" customHeight="1">
      <c r="A96" s="85" t="s">
        <v>202</v>
      </c>
      <c r="B96" s="54" t="s">
        <v>348</v>
      </c>
      <c r="C96" s="72">
        <v>0</v>
      </c>
      <c r="D96" s="72">
        <v>6</v>
      </c>
      <c r="E96" s="72">
        <v>0</v>
      </c>
      <c r="F96" s="72">
        <v>0</v>
      </c>
      <c r="G96" s="72">
        <v>0</v>
      </c>
      <c r="H96" s="72">
        <v>4</v>
      </c>
      <c r="I96" s="40">
        <f t="shared" si="1"/>
        <v>10</v>
      </c>
      <c r="J96" s="19"/>
      <c r="K96" s="20"/>
      <c r="L96" s="21"/>
    </row>
    <row r="97" spans="1:12" ht="18" customHeight="1">
      <c r="A97" s="84"/>
      <c r="B97" s="54" t="s">
        <v>381</v>
      </c>
      <c r="C97" s="72">
        <v>0</v>
      </c>
      <c r="D97" s="72">
        <v>0</v>
      </c>
      <c r="E97" s="72">
        <v>0</v>
      </c>
      <c r="F97" s="72">
        <v>0</v>
      </c>
      <c r="G97" s="72">
        <v>0</v>
      </c>
      <c r="H97" s="72">
        <v>0</v>
      </c>
      <c r="I97" s="40">
        <f t="shared" si="1"/>
        <v>0</v>
      </c>
      <c r="J97" s="19"/>
      <c r="K97" s="20"/>
      <c r="L97" s="21"/>
    </row>
    <row r="98" spans="1:12" ht="18" customHeight="1">
      <c r="A98" s="54" t="s">
        <v>540</v>
      </c>
      <c r="B98" s="54" t="s">
        <v>362</v>
      </c>
      <c r="C98" s="72">
        <v>0</v>
      </c>
      <c r="D98" s="72">
        <v>0</v>
      </c>
      <c r="E98" s="72">
        <v>0</v>
      </c>
      <c r="F98" s="72">
        <v>0</v>
      </c>
      <c r="G98" s="72">
        <v>0</v>
      </c>
      <c r="H98" s="72">
        <v>7</v>
      </c>
      <c r="I98" s="40">
        <f t="shared" si="1"/>
        <v>7</v>
      </c>
      <c r="J98" s="19"/>
      <c r="K98" s="20"/>
      <c r="L98" s="21"/>
    </row>
    <row r="99" spans="1:12" ht="18" customHeight="1">
      <c r="A99" s="85" t="s">
        <v>207</v>
      </c>
      <c r="B99" s="54" t="s">
        <v>308</v>
      </c>
      <c r="C99" s="72">
        <v>0</v>
      </c>
      <c r="D99" s="72">
        <v>0</v>
      </c>
      <c r="E99" s="72">
        <v>0</v>
      </c>
      <c r="F99" s="72">
        <v>0</v>
      </c>
      <c r="G99" s="72">
        <v>2</v>
      </c>
      <c r="H99" s="72">
        <v>0</v>
      </c>
      <c r="I99" s="40">
        <f t="shared" si="1"/>
        <v>2</v>
      </c>
      <c r="J99" s="19"/>
      <c r="K99" s="20"/>
      <c r="L99" s="21"/>
    </row>
    <row r="100" spans="1:12" ht="18" customHeight="1">
      <c r="A100" s="84"/>
      <c r="B100" s="54" t="s">
        <v>367</v>
      </c>
      <c r="C100" s="72">
        <v>0</v>
      </c>
      <c r="D100" s="72">
        <v>0</v>
      </c>
      <c r="E100" s="72">
        <v>0</v>
      </c>
      <c r="F100" s="72">
        <v>0</v>
      </c>
      <c r="G100" s="72">
        <v>0</v>
      </c>
      <c r="H100" s="72">
        <v>0</v>
      </c>
      <c r="I100" s="40">
        <f t="shared" si="1"/>
        <v>0</v>
      </c>
      <c r="J100" s="19"/>
      <c r="K100" s="20"/>
      <c r="L100" s="21"/>
    </row>
    <row r="101" spans="1:12" ht="18" customHeight="1">
      <c r="A101" s="54" t="s">
        <v>209</v>
      </c>
      <c r="B101" s="54" t="s">
        <v>373</v>
      </c>
      <c r="C101" s="72">
        <v>0</v>
      </c>
      <c r="D101" s="72">
        <v>0</v>
      </c>
      <c r="E101" s="72">
        <v>0</v>
      </c>
      <c r="F101" s="72">
        <v>0</v>
      </c>
      <c r="G101" s="72">
        <v>0</v>
      </c>
      <c r="H101" s="72">
        <v>0</v>
      </c>
      <c r="I101" s="40">
        <f t="shared" si="1"/>
        <v>0</v>
      </c>
      <c r="J101" s="19"/>
      <c r="L101" s="21"/>
    </row>
    <row r="102" spans="1:12" ht="18" customHeight="1">
      <c r="A102" s="54" t="s">
        <v>550</v>
      </c>
      <c r="B102" s="54" t="s">
        <v>309</v>
      </c>
      <c r="C102" s="72">
        <v>0</v>
      </c>
      <c r="D102" s="72">
        <v>0</v>
      </c>
      <c r="E102" s="72">
        <v>0</v>
      </c>
      <c r="F102" s="72">
        <v>0</v>
      </c>
      <c r="G102" s="72">
        <v>0</v>
      </c>
      <c r="H102" s="72">
        <v>0</v>
      </c>
      <c r="I102" s="40">
        <f t="shared" si="1"/>
        <v>0</v>
      </c>
      <c r="J102" s="19"/>
      <c r="K102" s="20"/>
      <c r="L102" s="21"/>
    </row>
    <row r="103" spans="1:12" ht="18" customHeight="1">
      <c r="A103" s="85" t="s">
        <v>213</v>
      </c>
      <c r="B103" s="54" t="s">
        <v>392</v>
      </c>
      <c r="C103" s="72">
        <v>0</v>
      </c>
      <c r="D103" s="72">
        <v>0</v>
      </c>
      <c r="E103" s="72">
        <v>0</v>
      </c>
      <c r="F103" s="72">
        <v>0</v>
      </c>
      <c r="G103" s="72">
        <v>0</v>
      </c>
      <c r="H103" s="72">
        <v>13</v>
      </c>
      <c r="I103" s="40">
        <f t="shared" si="1"/>
        <v>13</v>
      </c>
      <c r="J103" s="19"/>
      <c r="K103" s="20"/>
      <c r="L103" s="21"/>
    </row>
    <row r="104" spans="1:12" ht="18" customHeight="1">
      <c r="A104" s="84"/>
      <c r="B104" s="54" t="s">
        <v>375</v>
      </c>
      <c r="C104" s="72">
        <v>1</v>
      </c>
      <c r="D104" s="72">
        <v>0</v>
      </c>
      <c r="E104" s="72">
        <v>0</v>
      </c>
      <c r="F104" s="72">
        <v>0</v>
      </c>
      <c r="G104" s="72">
        <v>0</v>
      </c>
      <c r="H104" s="72">
        <v>3</v>
      </c>
      <c r="I104" s="40">
        <f t="shared" si="1"/>
        <v>4</v>
      </c>
      <c r="J104" s="19"/>
      <c r="K104" s="20"/>
      <c r="L104" s="21"/>
    </row>
    <row r="105" spans="1:12" s="59" customFormat="1" ht="18" customHeight="1">
      <c r="A105" s="54" t="s">
        <v>214</v>
      </c>
      <c r="B105" s="54" t="s">
        <v>307</v>
      </c>
      <c r="C105" s="72">
        <v>0</v>
      </c>
      <c r="D105" s="72">
        <v>0</v>
      </c>
      <c r="E105" s="72">
        <v>0</v>
      </c>
      <c r="F105" s="72">
        <v>0</v>
      </c>
      <c r="G105" s="72">
        <v>0</v>
      </c>
      <c r="H105" s="72">
        <v>0</v>
      </c>
      <c r="I105" s="40">
        <f t="shared" si="1"/>
        <v>0</v>
      </c>
      <c r="J105" s="19"/>
      <c r="K105" s="20"/>
      <c r="L105" s="21"/>
    </row>
    <row r="106" spans="1:12" s="59" customFormat="1" ht="18" customHeight="1">
      <c r="A106" s="54" t="s">
        <v>551</v>
      </c>
      <c r="B106" s="54" t="s">
        <v>392</v>
      </c>
      <c r="C106" s="72">
        <v>0</v>
      </c>
      <c r="D106" s="72">
        <v>0</v>
      </c>
      <c r="E106" s="72">
        <v>0</v>
      </c>
      <c r="F106" s="72">
        <v>0</v>
      </c>
      <c r="G106" s="72">
        <v>0</v>
      </c>
      <c r="H106" s="72">
        <v>0</v>
      </c>
      <c r="I106" s="40">
        <f t="shared" si="1"/>
        <v>0</v>
      </c>
      <c r="J106" s="19"/>
      <c r="K106" s="20"/>
      <c r="L106" s="21"/>
    </row>
    <row r="107" spans="1:12" ht="18" customHeight="1">
      <c r="A107" s="54" t="s">
        <v>215</v>
      </c>
      <c r="B107" s="61" t="s">
        <v>376</v>
      </c>
      <c r="C107" s="72">
        <v>0</v>
      </c>
      <c r="D107" s="72">
        <v>2</v>
      </c>
      <c r="E107" s="72">
        <v>0</v>
      </c>
      <c r="F107" s="72">
        <v>0</v>
      </c>
      <c r="G107" s="72">
        <v>2</v>
      </c>
      <c r="H107" s="72">
        <v>4</v>
      </c>
      <c r="I107" s="40">
        <f t="shared" si="1"/>
        <v>8</v>
      </c>
      <c r="J107" s="19"/>
      <c r="K107" s="20"/>
      <c r="L107" s="21"/>
    </row>
    <row r="108" spans="1:12" ht="18" customHeight="1">
      <c r="A108" s="54" t="s">
        <v>217</v>
      </c>
      <c r="B108" s="54" t="s">
        <v>377</v>
      </c>
      <c r="C108" s="72">
        <v>1</v>
      </c>
      <c r="D108" s="72">
        <v>0</v>
      </c>
      <c r="E108" s="72">
        <v>0</v>
      </c>
      <c r="F108" s="72">
        <v>0</v>
      </c>
      <c r="G108" s="72">
        <v>1</v>
      </c>
      <c r="H108" s="72">
        <v>3</v>
      </c>
      <c r="I108" s="40">
        <f t="shared" si="1"/>
        <v>5</v>
      </c>
      <c r="J108" s="19"/>
      <c r="K108" s="20"/>
      <c r="L108" s="21"/>
    </row>
    <row r="109" spans="1:12" ht="18" customHeight="1">
      <c r="A109" s="54" t="s">
        <v>219</v>
      </c>
      <c r="B109" s="54" t="s">
        <v>379</v>
      </c>
      <c r="C109" s="72">
        <v>0</v>
      </c>
      <c r="D109" s="72">
        <v>0</v>
      </c>
      <c r="E109" s="72">
        <v>0</v>
      </c>
      <c r="F109" s="72">
        <v>0</v>
      </c>
      <c r="G109" s="72">
        <v>0</v>
      </c>
      <c r="H109" s="72">
        <v>0</v>
      </c>
      <c r="I109" s="40">
        <f t="shared" si="1"/>
        <v>0</v>
      </c>
      <c r="J109" s="19"/>
      <c r="K109" s="20"/>
      <c r="L109" s="21"/>
    </row>
    <row r="110" spans="1:12" ht="18" customHeight="1">
      <c r="A110" s="54" t="s">
        <v>223</v>
      </c>
      <c r="B110" s="54" t="s">
        <v>381</v>
      </c>
      <c r="C110" s="72">
        <v>0</v>
      </c>
      <c r="D110" s="72">
        <v>29</v>
      </c>
      <c r="E110" s="72">
        <v>0</v>
      </c>
      <c r="F110" s="72">
        <v>0</v>
      </c>
      <c r="G110" s="72">
        <v>0</v>
      </c>
      <c r="H110" s="72">
        <v>19</v>
      </c>
      <c r="I110" s="40">
        <f t="shared" si="1"/>
        <v>48</v>
      </c>
      <c r="J110" s="19"/>
      <c r="K110" s="20"/>
      <c r="L110" s="21"/>
    </row>
    <row r="111" spans="1:12" ht="18" customHeight="1">
      <c r="A111" s="54" t="s">
        <v>226</v>
      </c>
      <c r="B111" s="54" t="s">
        <v>382</v>
      </c>
      <c r="C111" s="72">
        <v>0</v>
      </c>
      <c r="D111" s="72">
        <v>7</v>
      </c>
      <c r="E111" s="72">
        <v>0</v>
      </c>
      <c r="F111" s="72">
        <v>0</v>
      </c>
      <c r="G111" s="72">
        <v>0</v>
      </c>
      <c r="H111" s="72">
        <v>12</v>
      </c>
      <c r="I111" s="40">
        <f t="shared" si="1"/>
        <v>19</v>
      </c>
      <c r="J111" s="19"/>
      <c r="K111" s="20"/>
      <c r="L111" s="21"/>
    </row>
    <row r="112" spans="1:12" ht="18" customHeight="1">
      <c r="A112" s="54" t="s">
        <v>228</v>
      </c>
      <c r="B112" s="54" t="s">
        <v>378</v>
      </c>
      <c r="C112" s="72">
        <v>0</v>
      </c>
      <c r="D112" s="72">
        <v>0</v>
      </c>
      <c r="E112" s="72">
        <v>0</v>
      </c>
      <c r="F112" s="72">
        <v>0</v>
      </c>
      <c r="G112" s="72">
        <v>0</v>
      </c>
      <c r="H112" s="72">
        <v>27</v>
      </c>
      <c r="I112" s="40">
        <f t="shared" si="1"/>
        <v>27</v>
      </c>
      <c r="J112" s="19"/>
      <c r="L112" s="21"/>
    </row>
    <row r="113" spans="1:12" ht="18" customHeight="1">
      <c r="A113" s="54" t="s">
        <v>229</v>
      </c>
      <c r="B113" s="54" t="s">
        <v>384</v>
      </c>
      <c r="C113" s="72">
        <v>0</v>
      </c>
      <c r="D113" s="72">
        <v>5</v>
      </c>
      <c r="E113" s="72">
        <v>0</v>
      </c>
      <c r="F113" s="72">
        <v>0</v>
      </c>
      <c r="G113" s="72">
        <v>0</v>
      </c>
      <c r="H113" s="72">
        <v>0</v>
      </c>
      <c r="I113" s="40">
        <f t="shared" si="1"/>
        <v>5</v>
      </c>
      <c r="J113" s="19"/>
      <c r="K113" s="20"/>
      <c r="L113" s="21"/>
    </row>
    <row r="114" spans="1:12" ht="18" customHeight="1">
      <c r="A114" s="54" t="s">
        <v>234</v>
      </c>
      <c r="B114" s="54" t="s">
        <v>386</v>
      </c>
      <c r="C114" s="72">
        <v>0</v>
      </c>
      <c r="D114" s="72">
        <v>0</v>
      </c>
      <c r="E114" s="72">
        <v>0</v>
      </c>
      <c r="F114" s="72">
        <v>0</v>
      </c>
      <c r="G114" s="72">
        <v>0</v>
      </c>
      <c r="H114" s="72">
        <v>24</v>
      </c>
      <c r="I114" s="40">
        <f t="shared" si="1"/>
        <v>24</v>
      </c>
      <c r="J114" s="19"/>
      <c r="K114" s="20"/>
      <c r="L114" s="21"/>
    </row>
    <row r="115" spans="1:12" ht="18" customHeight="1">
      <c r="A115" s="54" t="s">
        <v>552</v>
      </c>
      <c r="B115" s="54" t="s">
        <v>412</v>
      </c>
      <c r="C115" s="72">
        <v>0</v>
      </c>
      <c r="D115" s="72">
        <v>2</v>
      </c>
      <c r="E115" s="72">
        <v>0</v>
      </c>
      <c r="F115" s="72">
        <v>0</v>
      </c>
      <c r="G115" s="72">
        <v>0</v>
      </c>
      <c r="H115" s="72">
        <v>12</v>
      </c>
      <c r="I115" s="40">
        <f t="shared" si="1"/>
        <v>14</v>
      </c>
      <c r="J115" s="19"/>
      <c r="K115" s="20"/>
      <c r="L115" s="21"/>
    </row>
    <row r="116" spans="1:12" ht="18" customHeight="1">
      <c r="A116" s="54" t="s">
        <v>239</v>
      </c>
      <c r="B116" s="54" t="s">
        <v>389</v>
      </c>
      <c r="C116" s="58">
        <v>0</v>
      </c>
      <c r="D116" s="58">
        <v>3</v>
      </c>
      <c r="E116" s="58">
        <v>0</v>
      </c>
      <c r="F116" s="58">
        <v>0</v>
      </c>
      <c r="G116" s="58">
        <v>0</v>
      </c>
      <c r="H116" s="58">
        <v>3</v>
      </c>
      <c r="I116" s="40">
        <f t="shared" si="1"/>
        <v>6</v>
      </c>
      <c r="J116" s="19"/>
      <c r="K116" s="20"/>
      <c r="L116" s="21"/>
    </row>
    <row r="117" spans="1:12" s="59" customFormat="1" ht="15" customHeight="1">
      <c r="A117" s="54" t="s">
        <v>242</v>
      </c>
      <c r="B117" s="54" t="s">
        <v>390</v>
      </c>
      <c r="C117" s="58">
        <v>0</v>
      </c>
      <c r="D117" s="58">
        <v>4</v>
      </c>
      <c r="E117" s="58">
        <v>0</v>
      </c>
      <c r="F117" s="58">
        <v>0</v>
      </c>
      <c r="G117" s="58">
        <v>0</v>
      </c>
      <c r="H117" s="58">
        <v>8</v>
      </c>
      <c r="I117" s="40">
        <f t="shared" si="1"/>
        <v>12</v>
      </c>
      <c r="J117" s="19"/>
      <c r="K117" s="20"/>
      <c r="L117" s="21"/>
    </row>
    <row r="118" spans="1:12" s="59" customFormat="1" ht="15" customHeight="1">
      <c r="A118" s="54" t="s">
        <v>503</v>
      </c>
      <c r="B118" s="54" t="s">
        <v>316</v>
      </c>
      <c r="C118" s="72">
        <v>0</v>
      </c>
      <c r="D118" s="72">
        <v>0</v>
      </c>
      <c r="E118" s="72">
        <v>0</v>
      </c>
      <c r="F118" s="72">
        <v>0</v>
      </c>
      <c r="G118" s="72">
        <v>0</v>
      </c>
      <c r="H118" s="72">
        <v>0</v>
      </c>
      <c r="I118" s="40">
        <f t="shared" si="1"/>
        <v>0</v>
      </c>
      <c r="J118" s="19"/>
      <c r="K118" s="20"/>
      <c r="L118" s="21"/>
    </row>
    <row r="119" spans="1:12" ht="15" customHeight="1">
      <c r="A119" s="54" t="s">
        <v>495</v>
      </c>
      <c r="B119" s="54" t="s">
        <v>368</v>
      </c>
      <c r="C119" s="72">
        <v>1</v>
      </c>
      <c r="D119" s="72">
        <v>8</v>
      </c>
      <c r="E119" s="72">
        <v>0</v>
      </c>
      <c r="F119" s="72">
        <v>0</v>
      </c>
      <c r="G119" s="72">
        <v>2</v>
      </c>
      <c r="H119" s="72">
        <v>15</v>
      </c>
      <c r="I119" s="40">
        <f t="shared" si="1"/>
        <v>26</v>
      </c>
      <c r="J119" s="19"/>
      <c r="K119" s="20"/>
      <c r="L119" s="21"/>
    </row>
    <row r="120" spans="1:12" ht="15" customHeight="1">
      <c r="A120" s="54" t="s">
        <v>245</v>
      </c>
      <c r="B120" s="54" t="s">
        <v>390</v>
      </c>
      <c r="C120" s="72">
        <v>0</v>
      </c>
      <c r="D120" s="72">
        <v>0</v>
      </c>
      <c r="E120" s="72">
        <v>0</v>
      </c>
      <c r="F120" s="72">
        <v>0</v>
      </c>
      <c r="G120" s="72">
        <v>0</v>
      </c>
      <c r="H120" s="72">
        <v>0</v>
      </c>
      <c r="I120" s="40">
        <f t="shared" si="1"/>
        <v>0</v>
      </c>
      <c r="J120" s="19"/>
      <c r="K120" s="20"/>
      <c r="L120" s="21"/>
    </row>
    <row r="121" spans="1:12" ht="15" customHeight="1">
      <c r="A121" s="54" t="s">
        <v>496</v>
      </c>
      <c r="B121" s="54" t="s">
        <v>402</v>
      </c>
      <c r="C121" s="72">
        <v>0</v>
      </c>
      <c r="D121" s="72">
        <v>1</v>
      </c>
      <c r="E121" s="72">
        <v>0</v>
      </c>
      <c r="F121" s="72">
        <v>0</v>
      </c>
      <c r="G121" s="72">
        <v>0</v>
      </c>
      <c r="H121" s="72">
        <v>15</v>
      </c>
      <c r="I121" s="40">
        <f t="shared" si="1"/>
        <v>16</v>
      </c>
      <c r="J121" s="19"/>
      <c r="K121" s="20"/>
      <c r="L121" s="21"/>
    </row>
    <row r="122" spans="1:12" ht="15" customHeight="1">
      <c r="A122" s="54" t="s">
        <v>253</v>
      </c>
      <c r="B122" s="54" t="s">
        <v>393</v>
      </c>
      <c r="C122" s="72">
        <v>5</v>
      </c>
      <c r="D122" s="72">
        <v>5</v>
      </c>
      <c r="E122" s="72">
        <v>0</v>
      </c>
      <c r="F122" s="72">
        <v>0</v>
      </c>
      <c r="G122" s="72">
        <v>0</v>
      </c>
      <c r="H122" s="72">
        <v>9</v>
      </c>
      <c r="I122" s="40">
        <f t="shared" si="1"/>
        <v>19</v>
      </c>
      <c r="J122" s="19"/>
      <c r="K122" s="20"/>
      <c r="L122" s="21"/>
    </row>
    <row r="123" spans="1:12" ht="15" customHeight="1">
      <c r="A123" s="85" t="s">
        <v>257</v>
      </c>
      <c r="B123" s="54" t="s">
        <v>366</v>
      </c>
      <c r="C123" s="72">
        <v>0</v>
      </c>
      <c r="D123" s="72">
        <v>0</v>
      </c>
      <c r="E123" s="72">
        <v>0</v>
      </c>
      <c r="F123" s="72">
        <v>0</v>
      </c>
      <c r="G123" s="72">
        <v>1</v>
      </c>
      <c r="H123" s="72">
        <v>0</v>
      </c>
      <c r="I123" s="40">
        <f t="shared" si="1"/>
        <v>1</v>
      </c>
      <c r="J123" s="19"/>
      <c r="K123" s="20"/>
      <c r="L123" s="21"/>
    </row>
    <row r="124" spans="1:12" ht="15" customHeight="1">
      <c r="A124" s="86"/>
      <c r="B124" s="54" t="s">
        <v>326</v>
      </c>
      <c r="C124" s="72">
        <v>0</v>
      </c>
      <c r="D124" s="72">
        <v>3</v>
      </c>
      <c r="E124" s="72">
        <v>0</v>
      </c>
      <c r="F124" s="72">
        <v>0</v>
      </c>
      <c r="G124" s="72">
        <v>0</v>
      </c>
      <c r="H124" s="72">
        <v>1</v>
      </c>
      <c r="I124" s="40">
        <f t="shared" si="1"/>
        <v>4</v>
      </c>
      <c r="J124" s="19"/>
      <c r="K124" s="20"/>
      <c r="L124" s="21"/>
    </row>
    <row r="125" spans="1:12" ht="15" customHeight="1">
      <c r="A125" s="84"/>
      <c r="B125" s="54" t="s">
        <v>404</v>
      </c>
      <c r="C125" s="72">
        <v>0</v>
      </c>
      <c r="D125" s="72">
        <v>0</v>
      </c>
      <c r="E125" s="72">
        <v>0</v>
      </c>
      <c r="F125" s="72">
        <v>0</v>
      </c>
      <c r="G125" s="72">
        <v>0</v>
      </c>
      <c r="H125" s="72">
        <v>0</v>
      </c>
      <c r="I125" s="40">
        <f t="shared" si="1"/>
        <v>0</v>
      </c>
      <c r="J125" s="19"/>
      <c r="K125" s="20"/>
      <c r="L125" s="21"/>
    </row>
    <row r="126" spans="1:12" ht="15" customHeight="1">
      <c r="A126" s="54" t="s">
        <v>394</v>
      </c>
      <c r="B126" s="54" t="s">
        <v>380</v>
      </c>
      <c r="C126" s="72">
        <v>0</v>
      </c>
      <c r="D126" s="72">
        <v>0</v>
      </c>
      <c r="E126" s="72">
        <v>0</v>
      </c>
      <c r="F126" s="72">
        <v>0</v>
      </c>
      <c r="G126" s="72">
        <v>0</v>
      </c>
      <c r="H126" s="72">
        <v>0</v>
      </c>
      <c r="I126" s="40">
        <f t="shared" si="1"/>
        <v>0</v>
      </c>
      <c r="J126" s="19"/>
      <c r="K126" s="20"/>
      <c r="L126" s="21"/>
    </row>
    <row r="127" spans="1:12" ht="15" customHeight="1">
      <c r="A127" s="54" t="s">
        <v>261</v>
      </c>
      <c r="B127" s="54" t="s">
        <v>396</v>
      </c>
      <c r="C127" s="68">
        <v>0</v>
      </c>
      <c r="D127" s="68">
        <v>1</v>
      </c>
      <c r="E127" s="68">
        <v>0</v>
      </c>
      <c r="F127" s="68">
        <v>0</v>
      </c>
      <c r="G127" s="68">
        <v>0</v>
      </c>
      <c r="H127" s="68">
        <v>0</v>
      </c>
      <c r="I127" s="40">
        <f t="shared" si="1"/>
        <v>1</v>
      </c>
      <c r="J127" s="19"/>
      <c r="K127" s="20"/>
      <c r="L127" s="21"/>
    </row>
    <row r="128" spans="1:12" ht="15" customHeight="1">
      <c r="A128" s="54" t="s">
        <v>263</v>
      </c>
      <c r="B128" s="54" t="s">
        <v>397</v>
      </c>
      <c r="C128" s="72">
        <v>0</v>
      </c>
      <c r="D128" s="72">
        <v>0</v>
      </c>
      <c r="E128" s="72">
        <v>0</v>
      </c>
      <c r="F128" s="72">
        <v>0</v>
      </c>
      <c r="G128" s="72">
        <v>0</v>
      </c>
      <c r="H128" s="72">
        <v>0</v>
      </c>
      <c r="I128" s="40">
        <f t="shared" si="1"/>
        <v>0</v>
      </c>
      <c r="J128" s="19"/>
      <c r="K128" s="20"/>
      <c r="L128" s="21"/>
    </row>
    <row r="129" spans="1:12" ht="15" customHeight="1">
      <c r="A129" s="54" t="s">
        <v>265</v>
      </c>
      <c r="B129" s="54" t="s">
        <v>398</v>
      </c>
      <c r="C129" s="68">
        <v>0</v>
      </c>
      <c r="D129" s="68">
        <v>3</v>
      </c>
      <c r="E129" s="68">
        <v>0</v>
      </c>
      <c r="F129" s="68">
        <v>0</v>
      </c>
      <c r="G129" s="68">
        <v>2</v>
      </c>
      <c r="H129" s="68">
        <v>3</v>
      </c>
      <c r="I129" s="40">
        <f t="shared" si="1"/>
        <v>8</v>
      </c>
      <c r="J129" s="19"/>
      <c r="K129" s="20"/>
      <c r="L129" s="21"/>
    </row>
    <row r="130" spans="1:12" ht="15" customHeight="1">
      <c r="A130" s="54" t="s">
        <v>267</v>
      </c>
      <c r="B130" s="54" t="s">
        <v>327</v>
      </c>
      <c r="C130" s="72">
        <v>0</v>
      </c>
      <c r="D130" s="72">
        <v>1</v>
      </c>
      <c r="E130" s="72">
        <v>0</v>
      </c>
      <c r="F130" s="72">
        <v>0</v>
      </c>
      <c r="G130" s="72">
        <v>0</v>
      </c>
      <c r="H130" s="72">
        <v>0</v>
      </c>
      <c r="I130" s="40">
        <f t="shared" si="1"/>
        <v>1</v>
      </c>
      <c r="J130" s="19"/>
      <c r="K130" s="20"/>
      <c r="L130" s="21"/>
    </row>
    <row r="131" spans="1:12" ht="15" customHeight="1">
      <c r="A131" s="54" t="s">
        <v>399</v>
      </c>
      <c r="B131" s="54" t="s">
        <v>332</v>
      </c>
      <c r="C131" s="72">
        <v>0</v>
      </c>
      <c r="D131" s="72">
        <v>0</v>
      </c>
      <c r="E131" s="72">
        <v>0</v>
      </c>
      <c r="F131" s="72">
        <v>0</v>
      </c>
      <c r="G131" s="72">
        <v>0</v>
      </c>
      <c r="H131" s="72">
        <v>9</v>
      </c>
      <c r="I131" s="40">
        <f t="shared" si="1"/>
        <v>9</v>
      </c>
      <c r="J131" s="19"/>
      <c r="K131" s="20"/>
      <c r="L131" s="21"/>
    </row>
    <row r="132" spans="1:12" ht="15" customHeight="1">
      <c r="A132" s="54" t="s">
        <v>269</v>
      </c>
      <c r="B132" s="54" t="s">
        <v>401</v>
      </c>
      <c r="C132" s="72">
        <v>0</v>
      </c>
      <c r="D132" s="72">
        <v>0</v>
      </c>
      <c r="E132" s="72">
        <v>0</v>
      </c>
      <c r="F132" s="72">
        <v>0</v>
      </c>
      <c r="G132" s="72">
        <v>0</v>
      </c>
      <c r="H132" s="72">
        <v>0</v>
      </c>
      <c r="I132" s="40">
        <f t="shared" si="1"/>
        <v>0</v>
      </c>
      <c r="J132" s="19"/>
      <c r="K132" s="20"/>
      <c r="L132" s="21"/>
    </row>
    <row r="133" spans="1:12" ht="15" customHeight="1">
      <c r="A133" s="54" t="s">
        <v>271</v>
      </c>
      <c r="B133" s="54" t="s">
        <v>403</v>
      </c>
      <c r="C133" s="72">
        <v>0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  <c r="I133" s="40">
        <f t="shared" si="1"/>
        <v>0</v>
      </c>
      <c r="J133" s="19"/>
      <c r="K133" s="20"/>
      <c r="L133" s="21"/>
    </row>
    <row r="134" spans="1:12" ht="15" customHeight="1">
      <c r="A134" s="54" t="s">
        <v>272</v>
      </c>
      <c r="B134" s="54" t="s">
        <v>391</v>
      </c>
      <c r="C134" s="72">
        <v>0</v>
      </c>
      <c r="D134" s="72">
        <v>20</v>
      </c>
      <c r="E134" s="72">
        <v>0</v>
      </c>
      <c r="F134" s="72">
        <v>0</v>
      </c>
      <c r="G134" s="72">
        <v>0</v>
      </c>
      <c r="H134" s="72">
        <v>1</v>
      </c>
      <c r="I134" s="40">
        <f t="shared" si="1"/>
        <v>21</v>
      </c>
      <c r="J134" s="19"/>
      <c r="K134" s="20"/>
      <c r="L134" s="21"/>
    </row>
    <row r="135" spans="1:12" ht="15" customHeight="1">
      <c r="A135" s="54" t="s">
        <v>277</v>
      </c>
      <c r="B135" s="54" t="s">
        <v>406</v>
      </c>
      <c r="C135" s="72">
        <v>0</v>
      </c>
      <c r="D135" s="72">
        <v>0</v>
      </c>
      <c r="E135" s="72">
        <v>0</v>
      </c>
      <c r="F135" s="72">
        <v>0</v>
      </c>
      <c r="G135" s="72">
        <v>0</v>
      </c>
      <c r="H135" s="72">
        <v>8</v>
      </c>
      <c r="I135" s="40">
        <f aca="true" t="shared" si="2" ref="I135:I143">SUM(B135:H135)</f>
        <v>8</v>
      </c>
      <c r="J135" s="19"/>
      <c r="K135" s="20"/>
      <c r="L135" s="21"/>
    </row>
    <row r="136" spans="1:12" ht="15" customHeight="1">
      <c r="A136" s="54" t="s">
        <v>279</v>
      </c>
      <c r="B136" s="54" t="s">
        <v>407</v>
      </c>
      <c r="C136" s="72">
        <v>0</v>
      </c>
      <c r="D136" s="72">
        <v>6</v>
      </c>
      <c r="E136" s="72">
        <v>0</v>
      </c>
      <c r="F136" s="72">
        <v>0</v>
      </c>
      <c r="G136" s="72">
        <v>0</v>
      </c>
      <c r="H136" s="72">
        <v>0</v>
      </c>
      <c r="I136" s="40">
        <f t="shared" si="2"/>
        <v>6</v>
      </c>
      <c r="J136" s="19"/>
      <c r="K136" s="20"/>
      <c r="L136" s="21"/>
    </row>
    <row r="137" spans="1:12" ht="15" customHeight="1">
      <c r="A137" s="54" t="s">
        <v>281</v>
      </c>
      <c r="B137" s="54" t="s">
        <v>326</v>
      </c>
      <c r="C137" s="72">
        <v>0</v>
      </c>
      <c r="D137" s="72">
        <v>0</v>
      </c>
      <c r="E137" s="72">
        <v>0</v>
      </c>
      <c r="F137" s="72">
        <v>0</v>
      </c>
      <c r="G137" s="72">
        <v>1</v>
      </c>
      <c r="H137" s="72">
        <v>1</v>
      </c>
      <c r="I137" s="40">
        <f t="shared" si="2"/>
        <v>2</v>
      </c>
      <c r="J137" s="19"/>
      <c r="K137" s="20"/>
      <c r="L137" s="21"/>
    </row>
    <row r="138" spans="1:12" ht="15" customHeight="1">
      <c r="A138" s="54" t="s">
        <v>484</v>
      </c>
      <c r="B138" s="54" t="s">
        <v>328</v>
      </c>
      <c r="C138" s="72">
        <v>0</v>
      </c>
      <c r="D138" s="72">
        <v>2</v>
      </c>
      <c r="E138" s="72">
        <v>0</v>
      </c>
      <c r="F138" s="72">
        <v>0</v>
      </c>
      <c r="G138" s="72">
        <v>0</v>
      </c>
      <c r="H138" s="72">
        <v>22</v>
      </c>
      <c r="I138" s="40">
        <f t="shared" si="2"/>
        <v>24</v>
      </c>
      <c r="J138" s="19"/>
      <c r="K138" s="20"/>
      <c r="L138" s="21"/>
    </row>
    <row r="139" spans="1:12" ht="15" customHeight="1">
      <c r="A139" s="54" t="s">
        <v>282</v>
      </c>
      <c r="B139" s="54" t="s">
        <v>408</v>
      </c>
      <c r="C139" s="72">
        <v>0</v>
      </c>
      <c r="D139" s="72">
        <v>0</v>
      </c>
      <c r="E139" s="72">
        <v>0</v>
      </c>
      <c r="F139" s="72">
        <v>0</v>
      </c>
      <c r="G139" s="72">
        <v>0</v>
      </c>
      <c r="H139" s="72">
        <v>8</v>
      </c>
      <c r="I139" s="40">
        <f t="shared" si="2"/>
        <v>8</v>
      </c>
      <c r="J139" s="19"/>
      <c r="K139" s="20"/>
      <c r="L139" s="21"/>
    </row>
    <row r="140" spans="1:12" ht="15" customHeight="1">
      <c r="A140" s="54" t="s">
        <v>283</v>
      </c>
      <c r="B140" s="54" t="s">
        <v>409</v>
      </c>
      <c r="C140" s="72">
        <v>0</v>
      </c>
      <c r="D140" s="72">
        <v>0</v>
      </c>
      <c r="E140" s="72">
        <v>0</v>
      </c>
      <c r="F140" s="72">
        <v>0</v>
      </c>
      <c r="G140" s="72">
        <v>0</v>
      </c>
      <c r="H140" s="72">
        <v>0</v>
      </c>
      <c r="I140" s="40">
        <f t="shared" si="2"/>
        <v>0</v>
      </c>
      <c r="J140" s="19"/>
      <c r="K140" s="20"/>
      <c r="L140" s="21"/>
    </row>
    <row r="141" spans="1:12" ht="15" customHeight="1">
      <c r="A141" s="54" t="s">
        <v>284</v>
      </c>
      <c r="B141" s="54" t="s">
        <v>315</v>
      </c>
      <c r="C141" s="72">
        <v>0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  <c r="I141" s="40">
        <f t="shared" si="2"/>
        <v>0</v>
      </c>
      <c r="J141" s="19"/>
      <c r="K141" s="20"/>
      <c r="L141" s="21"/>
    </row>
    <row r="142" spans="1:12" ht="15" customHeight="1">
      <c r="A142" s="54" t="s">
        <v>286</v>
      </c>
      <c r="B142" s="54" t="s">
        <v>410</v>
      </c>
      <c r="C142" s="72">
        <v>0</v>
      </c>
      <c r="D142" s="72">
        <v>1</v>
      </c>
      <c r="E142" s="72">
        <v>0</v>
      </c>
      <c r="F142" s="72">
        <v>0</v>
      </c>
      <c r="G142" s="72">
        <v>0</v>
      </c>
      <c r="H142" s="72">
        <v>8</v>
      </c>
      <c r="I142" s="40">
        <f t="shared" si="2"/>
        <v>9</v>
      </c>
      <c r="J142" s="19"/>
      <c r="K142" s="20"/>
      <c r="L142" s="21"/>
    </row>
    <row r="143" spans="1:12" ht="15" customHeight="1">
      <c r="A143" s="54" t="s">
        <v>287</v>
      </c>
      <c r="B143" s="54" t="s">
        <v>395</v>
      </c>
      <c r="C143" s="72">
        <v>0</v>
      </c>
      <c r="D143" s="72">
        <v>0</v>
      </c>
      <c r="E143" s="72">
        <v>0</v>
      </c>
      <c r="F143" s="72">
        <v>0</v>
      </c>
      <c r="G143" s="72">
        <v>0</v>
      </c>
      <c r="H143" s="72">
        <v>0</v>
      </c>
      <c r="I143" s="40">
        <f t="shared" si="2"/>
        <v>0</v>
      </c>
      <c r="J143" s="19"/>
      <c r="K143" s="20"/>
      <c r="L143" s="21"/>
    </row>
    <row r="144" spans="1:11" ht="17.25" customHeight="1">
      <c r="A144" s="51"/>
      <c r="B144" s="52" t="s">
        <v>294</v>
      </c>
      <c r="C144" s="49">
        <f aca="true" t="shared" si="3" ref="C144:I144">SUM(C8:C143)</f>
        <v>27</v>
      </c>
      <c r="D144" s="43">
        <f t="shared" si="3"/>
        <v>345</v>
      </c>
      <c r="E144" s="43">
        <f t="shared" si="3"/>
        <v>0</v>
      </c>
      <c r="F144" s="43">
        <f t="shared" si="3"/>
        <v>0</v>
      </c>
      <c r="G144" s="43">
        <f t="shared" si="3"/>
        <v>22</v>
      </c>
      <c r="H144" s="43">
        <f t="shared" si="3"/>
        <v>785</v>
      </c>
      <c r="I144" s="11">
        <f t="shared" si="3"/>
        <v>1179</v>
      </c>
      <c r="J144" s="19"/>
      <c r="K144" s="20"/>
    </row>
    <row r="145" spans="1:11" ht="18" customHeight="1">
      <c r="A145" s="1"/>
      <c r="B145" s="1"/>
      <c r="C145" s="101"/>
      <c r="D145" s="101"/>
      <c r="E145" s="101"/>
      <c r="F145" s="101"/>
      <c r="G145" s="101"/>
      <c r="H145" s="101"/>
      <c r="I145" s="101"/>
      <c r="J145" s="26"/>
      <c r="K145" s="20"/>
    </row>
    <row r="146" spans="1:11" ht="18" customHeight="1">
      <c r="A146" s="1"/>
      <c r="B146" s="1"/>
      <c r="C146" s="97"/>
      <c r="D146" s="97"/>
      <c r="E146" s="97"/>
      <c r="F146" s="97"/>
      <c r="G146" s="97"/>
      <c r="H146" s="97"/>
      <c r="I146" s="97"/>
      <c r="J146" s="26"/>
      <c r="K146" s="20"/>
    </row>
    <row r="147" spans="1:9" ht="18">
      <c r="A147" s="1"/>
      <c r="B147" s="1"/>
      <c r="C147" s="15"/>
      <c r="D147" s="15"/>
      <c r="E147" s="15"/>
      <c r="F147" s="15"/>
      <c r="G147" s="15"/>
      <c r="H147" s="15"/>
      <c r="I147" s="14"/>
    </row>
    <row r="148" spans="1:9" ht="15.75" customHeight="1">
      <c r="A148" s="1"/>
      <c r="B148" s="1"/>
      <c r="C148" s="98" t="s">
        <v>295</v>
      </c>
      <c r="D148" s="98"/>
      <c r="E148" s="98"/>
      <c r="F148" s="98"/>
      <c r="G148" s="98"/>
      <c r="H148" s="98"/>
      <c r="I148" s="98"/>
    </row>
    <row r="149" spans="1:9" ht="15" customHeight="1">
      <c r="A149" s="1"/>
      <c r="B149" s="1"/>
      <c r="C149" s="99" t="s">
        <v>296</v>
      </c>
      <c r="D149" s="99"/>
      <c r="E149" s="99"/>
      <c r="F149" s="99"/>
      <c r="G149" s="99"/>
      <c r="H149" s="99"/>
      <c r="I149" s="99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</sheetData>
  <mergeCells count="29">
    <mergeCell ref="I44:I45"/>
    <mergeCell ref="B44:B45"/>
    <mergeCell ref="C44:C45"/>
    <mergeCell ref="D44:D45"/>
    <mergeCell ref="E44:E45"/>
    <mergeCell ref="A10:A11"/>
    <mergeCell ref="A34:A36"/>
    <mergeCell ref="A56:A57"/>
    <mergeCell ref="C145:I145"/>
    <mergeCell ref="A123:A125"/>
    <mergeCell ref="A44:A46"/>
    <mergeCell ref="A83:A84"/>
    <mergeCell ref="A96:A97"/>
    <mergeCell ref="A99:A100"/>
    <mergeCell ref="A103:A104"/>
    <mergeCell ref="C146:I146"/>
    <mergeCell ref="C148:I148"/>
    <mergeCell ref="C149:I149"/>
    <mergeCell ref="F6:F7"/>
    <mergeCell ref="G6:G7"/>
    <mergeCell ref="H6:H7"/>
    <mergeCell ref="I6:I7"/>
    <mergeCell ref="F44:F45"/>
    <mergeCell ref="G44:G45"/>
    <mergeCell ref="H44:H45"/>
    <mergeCell ref="A6:A7"/>
    <mergeCell ref="B6:B7"/>
    <mergeCell ref="C6:C7"/>
    <mergeCell ref="D6:E6"/>
  </mergeCells>
  <printOptions/>
  <pageMargins left="0.75" right="0.75" top="1" bottom="1" header="0.492125985" footer="0.492125985"/>
  <pageSetup horizontalDpi="1200" verticalDpi="1200" orientation="portrait" paperSize="9" r:id="rId3"/>
  <legacyDrawing r:id="rId2"/>
  <oleObjects>
    <oleObject progId="Figura do Microsoft Word " shapeId="258506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O258"/>
  <sheetViews>
    <sheetView tabSelected="1" workbookViewId="0" topLeftCell="A79">
      <selection activeCell="B94" sqref="B94"/>
    </sheetView>
  </sheetViews>
  <sheetFormatPr defaultColWidth="9.140625" defaultRowHeight="12.75"/>
  <cols>
    <col min="1" max="1" width="35.00390625" style="0" customWidth="1"/>
    <col min="2" max="2" width="30.00390625" style="0" customWidth="1"/>
    <col min="3" max="3" width="15.7109375" style="0" customWidth="1"/>
    <col min="4" max="4" width="16.57421875" style="0" customWidth="1"/>
    <col min="5" max="5" width="18.28125" style="0" customWidth="1"/>
    <col min="6" max="6" width="19.28125" style="0" customWidth="1"/>
    <col min="7" max="7" width="14.28125" style="0" customWidth="1"/>
    <col min="8" max="8" width="15.00390625" style="0" customWidth="1"/>
    <col min="9" max="9" width="10.8515625" style="0" customWidth="1"/>
    <col min="10" max="10" width="46.00390625" style="1" customWidth="1"/>
    <col min="11" max="11" width="5.7109375" style="1" customWidth="1"/>
    <col min="12" max="12" width="30.8515625" style="1" customWidth="1"/>
    <col min="13" max="13" width="12.57421875" style="1" customWidth="1"/>
    <col min="14" max="16384" width="9.140625" style="1" customWidth="1"/>
  </cols>
  <sheetData>
    <row r="1" spans="1:9" ht="27.75" customHeight="1">
      <c r="A1" s="1"/>
      <c r="B1" s="2" t="s">
        <v>462</v>
      </c>
      <c r="C1" s="1"/>
      <c r="D1" s="1"/>
      <c r="E1" s="1"/>
      <c r="F1" s="1"/>
      <c r="G1" s="1"/>
      <c r="H1" s="1"/>
      <c r="I1" s="1"/>
    </row>
    <row r="2" spans="1:9" ht="25.5" customHeight="1">
      <c r="A2" s="1"/>
      <c r="B2" s="1"/>
      <c r="C2" s="1"/>
      <c r="D2" s="1"/>
      <c r="E2" s="1"/>
      <c r="F2" s="1"/>
      <c r="G2" s="1"/>
      <c r="H2" s="1"/>
      <c r="I2" s="1"/>
    </row>
    <row r="3" spans="1:9" ht="22.5" customHeight="1">
      <c r="A3" s="1"/>
      <c r="B3" s="35"/>
      <c r="C3" s="36" t="s">
        <v>3</v>
      </c>
      <c r="D3" s="1"/>
      <c r="E3" s="1"/>
      <c r="F3" s="1"/>
      <c r="G3" s="1"/>
      <c r="H3" s="1"/>
      <c r="I3" s="1"/>
    </row>
    <row r="4" spans="1:15" s="6" customFormat="1" ht="16.5" customHeight="1">
      <c r="A4" s="7"/>
      <c r="B4" s="7"/>
      <c r="C4" s="7" t="s">
        <v>4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s="6" customFormat="1" ht="20.25" customHeight="1">
      <c r="A5" s="7"/>
      <c r="B5" s="7"/>
      <c r="C5" s="35" t="s">
        <v>554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9" ht="18" customHeight="1">
      <c r="A6" s="115" t="s">
        <v>6</v>
      </c>
      <c r="B6" s="115" t="s">
        <v>7</v>
      </c>
      <c r="C6" s="115" t="s">
        <v>8</v>
      </c>
      <c r="D6" s="115" t="s">
        <v>9</v>
      </c>
      <c r="E6" s="115"/>
      <c r="F6" s="115" t="s">
        <v>10</v>
      </c>
      <c r="G6" s="115" t="s">
        <v>11</v>
      </c>
      <c r="H6" s="115" t="s">
        <v>12</v>
      </c>
      <c r="I6" s="115" t="s">
        <v>13</v>
      </c>
    </row>
    <row r="7" spans="1:9" ht="18">
      <c r="A7" s="115" t="s">
        <v>14</v>
      </c>
      <c r="B7" s="115" t="s">
        <v>14</v>
      </c>
      <c r="C7" s="115"/>
      <c r="D7" s="55" t="s">
        <v>15</v>
      </c>
      <c r="E7" s="55" t="s">
        <v>16</v>
      </c>
      <c r="F7" s="115"/>
      <c r="G7" s="115"/>
      <c r="H7" s="115"/>
      <c r="I7" s="115"/>
    </row>
    <row r="8" spans="1:12" ht="18" customHeight="1">
      <c r="A8" s="54" t="s">
        <v>464</v>
      </c>
      <c r="B8" s="54" t="s">
        <v>400</v>
      </c>
      <c r="C8" s="77">
        <v>0</v>
      </c>
      <c r="D8" s="50">
        <v>0</v>
      </c>
      <c r="E8" s="50">
        <v>0</v>
      </c>
      <c r="F8" s="50">
        <v>0</v>
      </c>
      <c r="G8" s="50">
        <v>0</v>
      </c>
      <c r="H8" s="50">
        <v>7</v>
      </c>
      <c r="I8" s="40">
        <f aca="true" t="shared" si="0" ref="I8:I74">SUM(B8:H8)</f>
        <v>7</v>
      </c>
      <c r="J8" s="19"/>
      <c r="K8" s="20"/>
      <c r="L8" s="21"/>
    </row>
    <row r="9" spans="1:13" ht="18" customHeight="1">
      <c r="A9" s="54" t="s">
        <v>300</v>
      </c>
      <c r="B9" s="54" t="s">
        <v>301</v>
      </c>
      <c r="C9" s="77">
        <v>1</v>
      </c>
      <c r="D9" s="50">
        <v>4</v>
      </c>
      <c r="E9" s="50">
        <v>0</v>
      </c>
      <c r="F9" s="50">
        <v>0</v>
      </c>
      <c r="G9" s="50">
        <v>0</v>
      </c>
      <c r="H9" s="50">
        <v>8</v>
      </c>
      <c r="I9" s="40">
        <f t="shared" si="0"/>
        <v>13</v>
      </c>
      <c r="J9" s="19"/>
      <c r="K9" s="20"/>
      <c r="L9" s="18"/>
      <c r="M9" s="18"/>
    </row>
    <row r="10" spans="1:12" ht="18" customHeight="1">
      <c r="A10" s="54" t="s">
        <v>22</v>
      </c>
      <c r="B10" s="54" t="s">
        <v>302</v>
      </c>
      <c r="C10" s="77">
        <v>0</v>
      </c>
      <c r="D10" s="50">
        <v>0</v>
      </c>
      <c r="E10" s="50">
        <v>0</v>
      </c>
      <c r="F10" s="50">
        <v>0</v>
      </c>
      <c r="G10" s="50">
        <v>0</v>
      </c>
      <c r="H10" s="50">
        <v>7</v>
      </c>
      <c r="I10" s="40">
        <f t="shared" si="0"/>
        <v>7</v>
      </c>
      <c r="J10" s="19"/>
      <c r="K10" s="20"/>
      <c r="L10" s="21"/>
    </row>
    <row r="11" spans="1:12" ht="18" customHeight="1">
      <c r="A11" s="54" t="s">
        <v>303</v>
      </c>
      <c r="B11" s="54" t="s">
        <v>298</v>
      </c>
      <c r="C11" s="77">
        <v>0</v>
      </c>
      <c r="D11" s="50">
        <v>0</v>
      </c>
      <c r="E11" s="50">
        <v>0</v>
      </c>
      <c r="F11" s="50">
        <v>0</v>
      </c>
      <c r="G11" s="50">
        <v>0</v>
      </c>
      <c r="H11" s="50">
        <v>12</v>
      </c>
      <c r="I11" s="40">
        <f t="shared" si="0"/>
        <v>12</v>
      </c>
      <c r="J11" s="19"/>
      <c r="K11" s="20"/>
      <c r="L11" s="21"/>
    </row>
    <row r="12" spans="1:12" ht="18" customHeight="1">
      <c r="A12" s="54" t="s">
        <v>465</v>
      </c>
      <c r="B12" s="54" t="s">
        <v>306</v>
      </c>
      <c r="C12" s="78">
        <v>1</v>
      </c>
      <c r="D12" s="72">
        <v>0</v>
      </c>
      <c r="E12" s="72">
        <v>0</v>
      </c>
      <c r="F12" s="72">
        <v>0</v>
      </c>
      <c r="G12" s="72">
        <v>0</v>
      </c>
      <c r="H12" s="72">
        <v>1</v>
      </c>
      <c r="I12" s="40">
        <f t="shared" si="0"/>
        <v>2</v>
      </c>
      <c r="J12" s="19"/>
      <c r="K12" s="20"/>
      <c r="L12" s="21"/>
    </row>
    <row r="13" spans="1:12" ht="18" customHeight="1">
      <c r="A13" s="54" t="s">
        <v>24</v>
      </c>
      <c r="B13" s="54" t="s">
        <v>304</v>
      </c>
      <c r="C13" s="78">
        <v>1</v>
      </c>
      <c r="D13" s="72">
        <v>0</v>
      </c>
      <c r="E13" s="72">
        <v>0</v>
      </c>
      <c r="F13" s="72">
        <v>0</v>
      </c>
      <c r="G13" s="72">
        <v>0</v>
      </c>
      <c r="H13" s="72">
        <v>16</v>
      </c>
      <c r="I13" s="40">
        <f t="shared" si="0"/>
        <v>17</v>
      </c>
      <c r="J13" s="19"/>
      <c r="K13" s="20"/>
      <c r="L13" s="21"/>
    </row>
    <row r="14" spans="1:12" ht="18" customHeight="1">
      <c r="A14" s="54" t="s">
        <v>546</v>
      </c>
      <c r="B14" s="54" t="s">
        <v>314</v>
      </c>
      <c r="C14" s="79">
        <v>0</v>
      </c>
      <c r="D14" s="58">
        <v>1</v>
      </c>
      <c r="E14" s="58">
        <v>0</v>
      </c>
      <c r="F14" s="58">
        <v>0</v>
      </c>
      <c r="G14" s="58">
        <v>0</v>
      </c>
      <c r="H14" s="58">
        <v>165</v>
      </c>
      <c r="I14" s="40">
        <f t="shared" si="0"/>
        <v>166</v>
      </c>
      <c r="J14" s="19"/>
      <c r="K14" s="20"/>
      <c r="L14" s="21"/>
    </row>
    <row r="15" spans="1:12" ht="18" customHeight="1">
      <c r="A15" s="54" t="s">
        <v>35</v>
      </c>
      <c r="B15" s="54" t="s">
        <v>349</v>
      </c>
      <c r="C15" s="78">
        <v>0</v>
      </c>
      <c r="D15" s="72">
        <v>0</v>
      </c>
      <c r="E15" s="72">
        <v>0</v>
      </c>
      <c r="F15" s="72">
        <v>0</v>
      </c>
      <c r="G15" s="72">
        <v>0</v>
      </c>
      <c r="H15" s="72">
        <v>3</v>
      </c>
      <c r="I15" s="40">
        <f t="shared" si="0"/>
        <v>3</v>
      </c>
      <c r="J15" s="19"/>
      <c r="K15" s="20"/>
      <c r="L15" s="21"/>
    </row>
    <row r="16" spans="1:12" ht="18" customHeight="1">
      <c r="A16" s="54" t="s">
        <v>36</v>
      </c>
      <c r="B16" s="54" t="s">
        <v>308</v>
      </c>
      <c r="C16" s="78">
        <v>0</v>
      </c>
      <c r="D16" s="72">
        <v>0</v>
      </c>
      <c r="E16" s="72">
        <v>0</v>
      </c>
      <c r="F16" s="72">
        <v>0</v>
      </c>
      <c r="G16" s="72">
        <v>0</v>
      </c>
      <c r="H16" s="72">
        <v>21</v>
      </c>
      <c r="I16" s="40">
        <f t="shared" si="0"/>
        <v>21</v>
      </c>
      <c r="J16" s="19"/>
      <c r="K16" s="20"/>
      <c r="L16" s="21"/>
    </row>
    <row r="17" spans="1:12" ht="18" customHeight="1">
      <c r="A17" s="54" t="s">
        <v>417</v>
      </c>
      <c r="B17" s="54" t="s">
        <v>336</v>
      </c>
      <c r="C17" s="78">
        <v>0</v>
      </c>
      <c r="D17" s="72">
        <v>1</v>
      </c>
      <c r="E17" s="72">
        <v>0</v>
      </c>
      <c r="F17" s="72">
        <v>0</v>
      </c>
      <c r="G17" s="72">
        <v>0</v>
      </c>
      <c r="H17" s="72">
        <v>36</v>
      </c>
      <c r="I17" s="40">
        <f t="shared" si="0"/>
        <v>37</v>
      </c>
      <c r="J17" s="19"/>
      <c r="K17" s="20"/>
      <c r="L17" s="21"/>
    </row>
    <row r="18" spans="1:12" ht="18" customHeight="1">
      <c r="A18" s="54" t="s">
        <v>446</v>
      </c>
      <c r="B18" s="54" t="s">
        <v>385</v>
      </c>
      <c r="C18" s="78">
        <v>0</v>
      </c>
      <c r="D18" s="72">
        <v>0</v>
      </c>
      <c r="E18" s="72">
        <v>0</v>
      </c>
      <c r="F18" s="72">
        <v>0</v>
      </c>
      <c r="G18" s="72">
        <v>1</v>
      </c>
      <c r="H18" s="72">
        <v>0</v>
      </c>
      <c r="I18" s="40">
        <f t="shared" si="0"/>
        <v>1</v>
      </c>
      <c r="J18" s="19"/>
      <c r="K18" s="20"/>
      <c r="L18" s="21"/>
    </row>
    <row r="19" spans="1:12" ht="18" customHeight="1">
      <c r="A19" s="54" t="s">
        <v>38</v>
      </c>
      <c r="B19" s="54" t="s">
        <v>309</v>
      </c>
      <c r="C19" s="78">
        <v>0</v>
      </c>
      <c r="D19" s="72">
        <v>0</v>
      </c>
      <c r="E19" s="72">
        <v>0</v>
      </c>
      <c r="F19" s="72">
        <v>0</v>
      </c>
      <c r="G19" s="72">
        <v>0</v>
      </c>
      <c r="H19" s="72">
        <v>3</v>
      </c>
      <c r="I19" s="40">
        <f t="shared" si="0"/>
        <v>3</v>
      </c>
      <c r="J19" s="19"/>
      <c r="K19" s="20"/>
      <c r="L19" s="21"/>
    </row>
    <row r="20" spans="1:12" ht="18" customHeight="1">
      <c r="A20" s="54" t="s">
        <v>40</v>
      </c>
      <c r="B20" s="54" t="s">
        <v>310</v>
      </c>
      <c r="C20" s="78">
        <v>0</v>
      </c>
      <c r="D20" s="72">
        <v>11</v>
      </c>
      <c r="E20" s="72">
        <v>0</v>
      </c>
      <c r="F20" s="72">
        <v>0</v>
      </c>
      <c r="G20" s="72">
        <v>0</v>
      </c>
      <c r="H20" s="72">
        <v>6</v>
      </c>
      <c r="I20" s="40">
        <f t="shared" si="0"/>
        <v>17</v>
      </c>
      <c r="J20" s="19"/>
      <c r="K20" s="20"/>
      <c r="L20" s="21"/>
    </row>
    <row r="21" spans="1:12" ht="18" customHeight="1">
      <c r="A21" s="54" t="s">
        <v>436</v>
      </c>
      <c r="B21" s="54" t="s">
        <v>342</v>
      </c>
      <c r="C21" s="78">
        <v>0</v>
      </c>
      <c r="D21" s="72">
        <v>1</v>
      </c>
      <c r="E21" s="72">
        <v>0</v>
      </c>
      <c r="F21" s="72">
        <v>0</v>
      </c>
      <c r="G21" s="72">
        <v>0</v>
      </c>
      <c r="H21" s="72">
        <v>0</v>
      </c>
      <c r="I21" s="40">
        <f t="shared" si="0"/>
        <v>1</v>
      </c>
      <c r="J21" s="19"/>
      <c r="K21" s="20"/>
      <c r="L21" s="21"/>
    </row>
    <row r="22" spans="1:12" ht="18" customHeight="1">
      <c r="A22" s="54" t="s">
        <v>547</v>
      </c>
      <c r="B22" s="54" t="s">
        <v>365</v>
      </c>
      <c r="C22" s="78">
        <v>0</v>
      </c>
      <c r="D22" s="72">
        <v>0</v>
      </c>
      <c r="E22" s="72">
        <v>0</v>
      </c>
      <c r="F22" s="72">
        <v>0</v>
      </c>
      <c r="G22" s="72">
        <v>0</v>
      </c>
      <c r="H22" s="72">
        <v>7</v>
      </c>
      <c r="I22" s="40">
        <f t="shared" si="0"/>
        <v>7</v>
      </c>
      <c r="J22" s="19"/>
      <c r="K22" s="20"/>
      <c r="L22" s="21"/>
    </row>
    <row r="23" spans="1:12" ht="18" customHeight="1">
      <c r="A23" s="54" t="s">
        <v>44</v>
      </c>
      <c r="B23" s="54" t="s">
        <v>311</v>
      </c>
      <c r="C23" s="78">
        <v>0</v>
      </c>
      <c r="D23" s="72">
        <v>0</v>
      </c>
      <c r="E23" s="72">
        <v>0</v>
      </c>
      <c r="F23" s="72">
        <v>0</v>
      </c>
      <c r="G23" s="72">
        <v>0</v>
      </c>
      <c r="H23" s="72">
        <v>31</v>
      </c>
      <c r="I23" s="40">
        <f t="shared" si="0"/>
        <v>31</v>
      </c>
      <c r="J23" s="19"/>
      <c r="K23" s="20"/>
      <c r="L23" s="21"/>
    </row>
    <row r="24" spans="1:12" ht="18" customHeight="1">
      <c r="A24" s="54" t="s">
        <v>46</v>
      </c>
      <c r="B24" s="54" t="s">
        <v>312</v>
      </c>
      <c r="C24" s="78">
        <v>0</v>
      </c>
      <c r="D24" s="72">
        <v>0</v>
      </c>
      <c r="E24" s="72">
        <v>0</v>
      </c>
      <c r="F24" s="72">
        <v>0</v>
      </c>
      <c r="G24" s="72">
        <v>0</v>
      </c>
      <c r="H24" s="72">
        <v>12</v>
      </c>
      <c r="I24" s="40">
        <f t="shared" si="0"/>
        <v>12</v>
      </c>
      <c r="J24" s="19"/>
      <c r="K24" s="20"/>
      <c r="L24" s="21"/>
    </row>
    <row r="25" spans="1:12" ht="18" customHeight="1">
      <c r="A25" s="54" t="s">
        <v>501</v>
      </c>
      <c r="B25" s="54" t="s">
        <v>331</v>
      </c>
      <c r="C25" s="78">
        <v>0</v>
      </c>
      <c r="D25" s="72">
        <v>0</v>
      </c>
      <c r="E25" s="72">
        <v>0</v>
      </c>
      <c r="F25" s="72">
        <v>0</v>
      </c>
      <c r="G25" s="72">
        <v>0</v>
      </c>
      <c r="H25" s="72">
        <v>2</v>
      </c>
      <c r="I25" s="40">
        <f t="shared" si="0"/>
        <v>2</v>
      </c>
      <c r="J25" s="19"/>
      <c r="K25" s="20"/>
      <c r="L25" s="21"/>
    </row>
    <row r="26" spans="1:12" ht="18" customHeight="1">
      <c r="A26" s="54" t="s">
        <v>56</v>
      </c>
      <c r="B26" s="54" t="s">
        <v>409</v>
      </c>
      <c r="C26" s="78">
        <v>0</v>
      </c>
      <c r="D26" s="72">
        <v>0</v>
      </c>
      <c r="E26" s="72">
        <v>0</v>
      </c>
      <c r="F26" s="72">
        <v>0</v>
      </c>
      <c r="G26" s="72">
        <v>0</v>
      </c>
      <c r="H26" s="72">
        <v>1</v>
      </c>
      <c r="I26" s="40">
        <f t="shared" si="0"/>
        <v>1</v>
      </c>
      <c r="J26" s="19"/>
      <c r="K26" s="20"/>
      <c r="L26" s="21"/>
    </row>
    <row r="27" spans="1:12" ht="18" customHeight="1">
      <c r="A27" s="54" t="s">
        <v>488</v>
      </c>
      <c r="B27" s="54" t="s">
        <v>382</v>
      </c>
      <c r="C27" s="78">
        <v>0</v>
      </c>
      <c r="D27" s="72">
        <v>2</v>
      </c>
      <c r="E27" s="72">
        <v>0</v>
      </c>
      <c r="F27" s="72">
        <v>0</v>
      </c>
      <c r="G27" s="72">
        <v>0</v>
      </c>
      <c r="H27" s="72">
        <v>17</v>
      </c>
      <c r="I27" s="40">
        <f t="shared" si="0"/>
        <v>19</v>
      </c>
      <c r="J27" s="19"/>
      <c r="K27" s="20"/>
      <c r="L27" s="21"/>
    </row>
    <row r="28" spans="1:12" ht="18" customHeight="1">
      <c r="A28" s="54" t="s">
        <v>60</v>
      </c>
      <c r="B28" s="54" t="s">
        <v>553</v>
      </c>
      <c r="C28" s="78">
        <v>1</v>
      </c>
      <c r="D28" s="72">
        <v>3</v>
      </c>
      <c r="E28" s="72">
        <v>0</v>
      </c>
      <c r="F28" s="72">
        <v>0</v>
      </c>
      <c r="G28" s="72">
        <v>1</v>
      </c>
      <c r="H28" s="72">
        <v>12</v>
      </c>
      <c r="I28" s="40">
        <f t="shared" si="0"/>
        <v>17</v>
      </c>
      <c r="J28" s="19"/>
      <c r="K28" s="20"/>
      <c r="L28" s="21"/>
    </row>
    <row r="29" spans="1:12" ht="18" customHeight="1">
      <c r="A29" s="61" t="s">
        <v>559</v>
      </c>
      <c r="B29" s="54" t="s">
        <v>342</v>
      </c>
      <c r="C29" s="78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40">
        <f t="shared" si="0"/>
        <v>0</v>
      </c>
      <c r="J29" s="19"/>
      <c r="K29" s="20"/>
      <c r="L29" s="21"/>
    </row>
    <row r="30" spans="1:12" ht="18" customHeight="1">
      <c r="A30" s="54" t="s">
        <v>419</v>
      </c>
      <c r="B30" s="54" t="s">
        <v>363</v>
      </c>
      <c r="C30" s="78">
        <v>0</v>
      </c>
      <c r="D30" s="72">
        <v>3</v>
      </c>
      <c r="E30" s="72">
        <v>0</v>
      </c>
      <c r="F30" s="72">
        <v>0</v>
      </c>
      <c r="G30" s="72">
        <v>0</v>
      </c>
      <c r="H30" s="72">
        <v>1</v>
      </c>
      <c r="I30" s="40">
        <f t="shared" si="0"/>
        <v>4</v>
      </c>
      <c r="J30" s="19"/>
      <c r="K30" s="20"/>
      <c r="L30" s="21"/>
    </row>
    <row r="31" spans="1:12" ht="18" customHeight="1">
      <c r="A31" s="54" t="s">
        <v>68</v>
      </c>
      <c r="B31" s="54" t="s">
        <v>318</v>
      </c>
      <c r="C31" s="78">
        <v>0</v>
      </c>
      <c r="D31" s="72">
        <v>1</v>
      </c>
      <c r="E31" s="72">
        <v>0</v>
      </c>
      <c r="F31" s="72">
        <v>0</v>
      </c>
      <c r="G31" s="72">
        <v>1</v>
      </c>
      <c r="H31" s="72">
        <v>20</v>
      </c>
      <c r="I31" s="40">
        <f t="shared" si="0"/>
        <v>22</v>
      </c>
      <c r="J31" s="19"/>
      <c r="K31" s="20"/>
      <c r="L31" s="21"/>
    </row>
    <row r="32" spans="1:12" ht="18" customHeight="1">
      <c r="A32" s="54" t="s">
        <v>76</v>
      </c>
      <c r="B32" s="54" t="s">
        <v>320</v>
      </c>
      <c r="C32" s="78">
        <v>0</v>
      </c>
      <c r="D32" s="72">
        <v>0</v>
      </c>
      <c r="E32" s="72">
        <v>0</v>
      </c>
      <c r="F32" s="72">
        <v>0</v>
      </c>
      <c r="G32" s="72">
        <v>0</v>
      </c>
      <c r="H32" s="72">
        <v>9</v>
      </c>
      <c r="I32" s="40">
        <f t="shared" si="0"/>
        <v>9</v>
      </c>
      <c r="J32" s="19"/>
      <c r="K32" s="20"/>
      <c r="L32" s="21"/>
    </row>
    <row r="33" spans="1:12" ht="18" customHeight="1">
      <c r="A33" s="54" t="s">
        <v>80</v>
      </c>
      <c r="B33" s="54" t="s">
        <v>299</v>
      </c>
      <c r="C33" s="78">
        <v>0</v>
      </c>
      <c r="D33" s="72">
        <v>0</v>
      </c>
      <c r="E33" s="72">
        <v>0</v>
      </c>
      <c r="F33" s="72">
        <v>0</v>
      </c>
      <c r="G33" s="72">
        <v>0</v>
      </c>
      <c r="H33" s="72">
        <v>2</v>
      </c>
      <c r="I33" s="40">
        <f t="shared" si="0"/>
        <v>2</v>
      </c>
      <c r="J33" s="19"/>
      <c r="K33" s="20"/>
      <c r="L33" s="21"/>
    </row>
    <row r="34" spans="1:12" ht="18" customHeight="1">
      <c r="A34" s="54" t="s">
        <v>538</v>
      </c>
      <c r="B34" s="54" t="s">
        <v>337</v>
      </c>
      <c r="C34" s="78">
        <v>1</v>
      </c>
      <c r="D34" s="72">
        <v>1</v>
      </c>
      <c r="E34" s="72">
        <v>0</v>
      </c>
      <c r="F34" s="72">
        <v>0</v>
      </c>
      <c r="G34" s="72">
        <v>0</v>
      </c>
      <c r="H34" s="72">
        <v>1</v>
      </c>
      <c r="I34" s="40">
        <f t="shared" si="0"/>
        <v>3</v>
      </c>
      <c r="J34" s="19"/>
      <c r="K34" s="20"/>
      <c r="L34" s="21"/>
    </row>
    <row r="35" spans="1:12" ht="18" customHeight="1">
      <c r="A35" s="54" t="s">
        <v>84</v>
      </c>
      <c r="B35" s="54" t="s">
        <v>321</v>
      </c>
      <c r="C35" s="78">
        <v>0</v>
      </c>
      <c r="D35" s="72">
        <v>3</v>
      </c>
      <c r="E35" s="72">
        <v>0</v>
      </c>
      <c r="F35" s="72">
        <v>0</v>
      </c>
      <c r="G35" s="72">
        <v>0</v>
      </c>
      <c r="H35" s="72">
        <v>8</v>
      </c>
      <c r="I35" s="40">
        <f t="shared" si="0"/>
        <v>11</v>
      </c>
      <c r="J35" s="19"/>
      <c r="K35" s="20"/>
      <c r="L35" s="21"/>
    </row>
    <row r="36" spans="1:12" ht="18" customHeight="1">
      <c r="A36" s="54" t="s">
        <v>86</v>
      </c>
      <c r="B36" s="54" t="s">
        <v>322</v>
      </c>
      <c r="C36" s="78">
        <v>0</v>
      </c>
      <c r="D36" s="72">
        <v>0</v>
      </c>
      <c r="E36" s="72">
        <v>0</v>
      </c>
      <c r="F36" s="72">
        <v>0</v>
      </c>
      <c r="G36" s="72">
        <v>0</v>
      </c>
      <c r="H36" s="72">
        <v>11</v>
      </c>
      <c r="I36" s="40">
        <f t="shared" si="0"/>
        <v>11</v>
      </c>
      <c r="J36" s="19"/>
      <c r="K36" s="20"/>
      <c r="L36" s="21"/>
    </row>
    <row r="37" spans="1:12" ht="18" customHeight="1">
      <c r="A37" s="54" t="s">
        <v>87</v>
      </c>
      <c r="B37" s="54" t="s">
        <v>356</v>
      </c>
      <c r="C37" s="78">
        <v>0</v>
      </c>
      <c r="D37" s="72">
        <v>0</v>
      </c>
      <c r="E37" s="72">
        <v>0</v>
      </c>
      <c r="F37" s="72">
        <v>0</v>
      </c>
      <c r="G37" s="72">
        <v>0</v>
      </c>
      <c r="H37" s="72">
        <v>19</v>
      </c>
      <c r="I37" s="40">
        <f t="shared" si="0"/>
        <v>19</v>
      </c>
      <c r="J37" s="19"/>
      <c r="K37" s="20"/>
      <c r="L37" s="21"/>
    </row>
    <row r="38" spans="1:12" ht="18" customHeight="1">
      <c r="A38" s="54" t="s">
        <v>323</v>
      </c>
      <c r="B38" s="54" t="s">
        <v>324</v>
      </c>
      <c r="C38" s="78">
        <v>0</v>
      </c>
      <c r="D38" s="72">
        <v>1</v>
      </c>
      <c r="E38" s="72">
        <v>0</v>
      </c>
      <c r="F38" s="72">
        <v>0</v>
      </c>
      <c r="G38" s="72">
        <v>3</v>
      </c>
      <c r="H38" s="72">
        <v>4</v>
      </c>
      <c r="I38" s="40">
        <f t="shared" si="0"/>
        <v>8</v>
      </c>
      <c r="J38" s="19"/>
      <c r="K38" s="20"/>
      <c r="L38" s="21"/>
    </row>
    <row r="39" spans="1:12" ht="18" customHeight="1">
      <c r="A39" s="54" t="s">
        <v>448</v>
      </c>
      <c r="B39" s="54" t="s">
        <v>317</v>
      </c>
      <c r="C39" s="78">
        <v>7</v>
      </c>
      <c r="D39" s="72">
        <v>0</v>
      </c>
      <c r="E39" s="72">
        <v>0</v>
      </c>
      <c r="F39" s="72">
        <v>0</v>
      </c>
      <c r="G39" s="72">
        <v>0</v>
      </c>
      <c r="H39" s="72">
        <v>12</v>
      </c>
      <c r="I39" s="40">
        <f t="shared" si="0"/>
        <v>19</v>
      </c>
      <c r="J39" s="19"/>
      <c r="K39" s="20"/>
      <c r="L39" s="21"/>
    </row>
    <row r="40" spans="1:12" s="59" customFormat="1" ht="18" customHeight="1">
      <c r="A40" s="57" t="s">
        <v>539</v>
      </c>
      <c r="B40" s="57" t="s">
        <v>318</v>
      </c>
      <c r="C40" s="79">
        <v>0</v>
      </c>
      <c r="D40" s="58">
        <v>1</v>
      </c>
      <c r="E40" s="58">
        <v>0</v>
      </c>
      <c r="F40" s="58">
        <v>0</v>
      </c>
      <c r="G40" s="58">
        <v>0</v>
      </c>
      <c r="H40" s="58">
        <v>0</v>
      </c>
      <c r="I40" s="40"/>
      <c r="J40" s="19"/>
      <c r="K40" s="20"/>
      <c r="L40" s="21"/>
    </row>
    <row r="41" spans="1:12" ht="18" customHeight="1">
      <c r="A41" s="54" t="s">
        <v>100</v>
      </c>
      <c r="B41" s="54" t="s">
        <v>329</v>
      </c>
      <c r="C41" s="78">
        <v>0</v>
      </c>
      <c r="D41" s="72">
        <v>1</v>
      </c>
      <c r="E41" s="72">
        <v>0</v>
      </c>
      <c r="F41" s="72">
        <v>0</v>
      </c>
      <c r="G41" s="72">
        <v>0</v>
      </c>
      <c r="H41" s="72">
        <v>27</v>
      </c>
      <c r="I41" s="40">
        <f t="shared" si="0"/>
        <v>28</v>
      </c>
      <c r="J41" s="19"/>
      <c r="K41" s="20"/>
      <c r="L41" s="21"/>
    </row>
    <row r="42" spans="1:12" ht="18" customHeight="1">
      <c r="A42" s="54" t="s">
        <v>449</v>
      </c>
      <c r="B42" s="54" t="s">
        <v>364</v>
      </c>
      <c r="C42" s="78">
        <v>0</v>
      </c>
      <c r="D42" s="72">
        <v>1</v>
      </c>
      <c r="E42" s="72">
        <v>0</v>
      </c>
      <c r="F42" s="72">
        <v>0</v>
      </c>
      <c r="G42" s="72">
        <v>0</v>
      </c>
      <c r="H42" s="72">
        <v>28</v>
      </c>
      <c r="I42" s="40">
        <f t="shared" si="0"/>
        <v>29</v>
      </c>
      <c r="J42" s="19"/>
      <c r="K42" s="20"/>
      <c r="L42" s="21"/>
    </row>
    <row r="43" spans="1:12" ht="18" customHeight="1">
      <c r="A43" s="54" t="s">
        <v>104</v>
      </c>
      <c r="B43" s="54" t="s">
        <v>330</v>
      </c>
      <c r="C43" s="78">
        <v>0</v>
      </c>
      <c r="D43" s="72">
        <v>1</v>
      </c>
      <c r="E43" s="72">
        <v>0</v>
      </c>
      <c r="F43" s="72">
        <v>0</v>
      </c>
      <c r="G43" s="72">
        <v>1</v>
      </c>
      <c r="H43" s="72">
        <v>5</v>
      </c>
      <c r="I43" s="40">
        <f t="shared" si="0"/>
        <v>7</v>
      </c>
      <c r="J43" s="19"/>
      <c r="K43" s="20"/>
      <c r="L43" s="21"/>
    </row>
    <row r="44" spans="1:12" ht="18.75" customHeight="1">
      <c r="A44" s="54" t="s">
        <v>109</v>
      </c>
      <c r="B44" s="54" t="s">
        <v>407</v>
      </c>
      <c r="C44" s="78">
        <v>0</v>
      </c>
      <c r="D44" s="72">
        <v>0</v>
      </c>
      <c r="E44" s="72">
        <v>0</v>
      </c>
      <c r="F44" s="72">
        <v>0</v>
      </c>
      <c r="G44" s="72">
        <v>0</v>
      </c>
      <c r="H44" s="72">
        <v>2</v>
      </c>
      <c r="I44" s="40">
        <f t="shared" si="0"/>
        <v>2</v>
      </c>
      <c r="J44" s="19"/>
      <c r="K44" s="20"/>
      <c r="L44" s="21"/>
    </row>
    <row r="45" spans="1:12" ht="17.25" customHeight="1">
      <c r="A45" s="54" t="s">
        <v>438</v>
      </c>
      <c r="B45" s="54" t="s">
        <v>405</v>
      </c>
      <c r="C45" s="89">
        <v>0</v>
      </c>
      <c r="D45" s="89">
        <v>0</v>
      </c>
      <c r="E45" s="89">
        <v>0</v>
      </c>
      <c r="F45" s="89">
        <v>0</v>
      </c>
      <c r="G45" s="89">
        <v>0</v>
      </c>
      <c r="H45" s="89">
        <v>7</v>
      </c>
      <c r="I45" s="40">
        <f t="shared" si="0"/>
        <v>7</v>
      </c>
      <c r="J45" s="19"/>
      <c r="K45" s="20"/>
      <c r="L45" s="21"/>
    </row>
    <row r="46" spans="1:12" ht="18" customHeight="1" hidden="1">
      <c r="A46" s="54" t="s">
        <v>557</v>
      </c>
      <c r="B46" s="54" t="s">
        <v>339</v>
      </c>
      <c r="C46" s="89"/>
      <c r="D46" s="89"/>
      <c r="E46" s="89"/>
      <c r="F46" s="89"/>
      <c r="G46" s="89"/>
      <c r="H46" s="89"/>
      <c r="I46" s="40">
        <f t="shared" si="0"/>
        <v>0</v>
      </c>
      <c r="J46" s="19"/>
      <c r="K46" s="20"/>
      <c r="L46" s="21"/>
    </row>
    <row r="47" spans="1:12" ht="18" customHeight="1">
      <c r="A47" s="54" t="s">
        <v>557</v>
      </c>
      <c r="B47" s="61" t="s">
        <v>339</v>
      </c>
      <c r="C47" s="72">
        <v>0</v>
      </c>
      <c r="D47" s="72">
        <v>0</v>
      </c>
      <c r="E47" s="72">
        <v>0</v>
      </c>
      <c r="F47" s="72">
        <v>0</v>
      </c>
      <c r="G47" s="72">
        <v>0</v>
      </c>
      <c r="H47" s="72">
        <v>47</v>
      </c>
      <c r="I47" s="40">
        <f t="shared" si="0"/>
        <v>47</v>
      </c>
      <c r="J47" s="19"/>
      <c r="K47" s="20"/>
      <c r="L47" s="21"/>
    </row>
    <row r="48" spans="1:12" ht="18" customHeight="1">
      <c r="A48" s="54" t="s">
        <v>119</v>
      </c>
      <c r="B48" s="54" t="s">
        <v>334</v>
      </c>
      <c r="C48" s="78">
        <v>0</v>
      </c>
      <c r="D48" s="72">
        <v>0</v>
      </c>
      <c r="E48" s="72">
        <v>0</v>
      </c>
      <c r="F48" s="72">
        <v>0</v>
      </c>
      <c r="G48" s="72">
        <v>0</v>
      </c>
      <c r="H48" s="72">
        <v>17</v>
      </c>
      <c r="I48" s="40">
        <f t="shared" si="0"/>
        <v>17</v>
      </c>
      <c r="J48" s="19"/>
      <c r="K48" s="20"/>
      <c r="L48" s="21"/>
    </row>
    <row r="49" spans="1:12" ht="18" customHeight="1">
      <c r="A49" s="54" t="s">
        <v>122</v>
      </c>
      <c r="B49" s="54" t="s">
        <v>335</v>
      </c>
      <c r="C49" s="78">
        <v>0</v>
      </c>
      <c r="D49" s="72">
        <v>0</v>
      </c>
      <c r="E49" s="72">
        <v>0</v>
      </c>
      <c r="F49" s="72">
        <v>0</v>
      </c>
      <c r="G49" s="72">
        <v>0</v>
      </c>
      <c r="H49" s="72">
        <v>18</v>
      </c>
      <c r="I49" s="40">
        <f t="shared" si="0"/>
        <v>18</v>
      </c>
      <c r="J49" s="19"/>
      <c r="K49" s="20"/>
      <c r="L49" s="21"/>
    </row>
    <row r="50" spans="1:12" ht="18" customHeight="1">
      <c r="A50" s="54" t="s">
        <v>473</v>
      </c>
      <c r="B50" s="54" t="s">
        <v>305</v>
      </c>
      <c r="C50" s="78">
        <v>0</v>
      </c>
      <c r="D50" s="72">
        <v>1</v>
      </c>
      <c r="E50" s="72">
        <v>0</v>
      </c>
      <c r="F50" s="72">
        <v>0</v>
      </c>
      <c r="G50" s="72">
        <v>0</v>
      </c>
      <c r="H50" s="72">
        <v>18</v>
      </c>
      <c r="I50" s="40">
        <f t="shared" si="0"/>
        <v>19</v>
      </c>
      <c r="J50" s="19"/>
      <c r="K50" s="20"/>
      <c r="L50" s="21"/>
    </row>
    <row r="51" spans="1:12" ht="18" customHeight="1">
      <c r="A51" s="54" t="s">
        <v>536</v>
      </c>
      <c r="B51" s="54" t="s">
        <v>325</v>
      </c>
      <c r="C51" s="78">
        <v>0</v>
      </c>
      <c r="D51" s="72">
        <v>0</v>
      </c>
      <c r="E51" s="72">
        <v>0</v>
      </c>
      <c r="F51" s="72">
        <v>0</v>
      </c>
      <c r="G51" s="72">
        <v>0</v>
      </c>
      <c r="H51" s="72">
        <v>4</v>
      </c>
      <c r="I51" s="40">
        <f t="shared" si="0"/>
        <v>4</v>
      </c>
      <c r="J51" s="19"/>
      <c r="K51" s="20"/>
      <c r="L51" s="21"/>
    </row>
    <row r="52" spans="1:12" ht="18" customHeight="1">
      <c r="A52" s="54" t="s">
        <v>128</v>
      </c>
      <c r="B52" s="54" t="s">
        <v>337</v>
      </c>
      <c r="C52" s="78">
        <v>0</v>
      </c>
      <c r="D52" s="72">
        <v>0</v>
      </c>
      <c r="E52" s="72">
        <v>0</v>
      </c>
      <c r="F52" s="72">
        <v>0</v>
      </c>
      <c r="G52" s="72">
        <v>0</v>
      </c>
      <c r="H52" s="72">
        <v>3</v>
      </c>
      <c r="I52" s="40">
        <f t="shared" si="0"/>
        <v>3</v>
      </c>
      <c r="J52" s="19"/>
      <c r="K52" s="20"/>
      <c r="L52" s="21"/>
    </row>
    <row r="53" spans="1:12" ht="18" customHeight="1">
      <c r="A53" s="54" t="s">
        <v>556</v>
      </c>
      <c r="B53" s="54" t="s">
        <v>396</v>
      </c>
      <c r="C53" s="78">
        <v>0</v>
      </c>
      <c r="D53" s="72">
        <v>0</v>
      </c>
      <c r="E53" s="72">
        <v>0</v>
      </c>
      <c r="F53" s="72">
        <v>0</v>
      </c>
      <c r="G53" s="72">
        <v>0</v>
      </c>
      <c r="H53" s="72">
        <v>6</v>
      </c>
      <c r="I53" s="40">
        <f t="shared" si="0"/>
        <v>6</v>
      </c>
      <c r="J53" s="19"/>
      <c r="K53" s="20"/>
      <c r="L53" s="21"/>
    </row>
    <row r="54" spans="1:12" ht="18" customHeight="1">
      <c r="A54" s="54" t="s">
        <v>129</v>
      </c>
      <c r="B54" s="54" t="s">
        <v>338</v>
      </c>
      <c r="C54" s="78">
        <v>0</v>
      </c>
      <c r="D54" s="72">
        <v>0</v>
      </c>
      <c r="E54" s="72">
        <v>0</v>
      </c>
      <c r="F54" s="72">
        <v>0</v>
      </c>
      <c r="G54" s="72">
        <v>0</v>
      </c>
      <c r="H54" s="72">
        <v>2</v>
      </c>
      <c r="I54" s="40">
        <f t="shared" si="0"/>
        <v>2</v>
      </c>
      <c r="J54" s="19"/>
      <c r="K54" s="20"/>
      <c r="L54" s="21"/>
    </row>
    <row r="55" spans="1:12" ht="18" customHeight="1">
      <c r="A55" s="54" t="s">
        <v>134</v>
      </c>
      <c r="B55" s="54" t="s">
        <v>340</v>
      </c>
      <c r="C55" s="78">
        <v>0</v>
      </c>
      <c r="D55" s="72">
        <v>0</v>
      </c>
      <c r="E55" s="72">
        <v>0</v>
      </c>
      <c r="F55" s="72">
        <v>0</v>
      </c>
      <c r="G55" s="72">
        <v>0</v>
      </c>
      <c r="H55" s="72">
        <v>0</v>
      </c>
      <c r="I55" s="40">
        <f t="shared" si="0"/>
        <v>0</v>
      </c>
      <c r="J55" s="19"/>
      <c r="K55" s="20"/>
      <c r="L55" s="21"/>
    </row>
    <row r="56" spans="1:12" ht="15" customHeight="1">
      <c r="A56" s="54" t="s">
        <v>475</v>
      </c>
      <c r="B56" s="54" t="s">
        <v>383</v>
      </c>
      <c r="C56" s="78">
        <v>0</v>
      </c>
      <c r="D56" s="72">
        <v>0</v>
      </c>
      <c r="E56" s="72">
        <v>0</v>
      </c>
      <c r="F56" s="72">
        <v>0</v>
      </c>
      <c r="G56" s="72">
        <v>0</v>
      </c>
      <c r="H56" s="72">
        <v>8</v>
      </c>
      <c r="I56" s="40">
        <f t="shared" si="0"/>
        <v>8</v>
      </c>
      <c r="J56" s="26"/>
      <c r="K56" s="20"/>
      <c r="L56" s="21"/>
    </row>
    <row r="57" spans="1:12" ht="15" customHeight="1">
      <c r="A57" s="54" t="s">
        <v>450</v>
      </c>
      <c r="B57" s="54" t="s">
        <v>307</v>
      </c>
      <c r="C57" s="78">
        <v>0</v>
      </c>
      <c r="D57" s="72">
        <v>0</v>
      </c>
      <c r="E57" s="72">
        <v>0</v>
      </c>
      <c r="F57" s="72">
        <v>0</v>
      </c>
      <c r="G57" s="72">
        <v>0</v>
      </c>
      <c r="H57" s="72">
        <v>6</v>
      </c>
      <c r="I57" s="40">
        <f t="shared" si="0"/>
        <v>6</v>
      </c>
      <c r="J57" s="26"/>
      <c r="K57" s="20"/>
      <c r="L57" s="21"/>
    </row>
    <row r="58" spans="1:12" ht="18" customHeight="1">
      <c r="A58" s="54" t="s">
        <v>476</v>
      </c>
      <c r="B58" s="54" t="s">
        <v>404</v>
      </c>
      <c r="C58" s="78">
        <v>0</v>
      </c>
      <c r="D58" s="72">
        <v>3</v>
      </c>
      <c r="E58" s="72">
        <v>0</v>
      </c>
      <c r="F58" s="72">
        <v>0</v>
      </c>
      <c r="G58" s="72">
        <v>0</v>
      </c>
      <c r="H58" s="72">
        <v>8</v>
      </c>
      <c r="I58" s="40">
        <f t="shared" si="0"/>
        <v>11</v>
      </c>
      <c r="J58" s="19"/>
      <c r="K58" s="20"/>
      <c r="L58" s="21"/>
    </row>
    <row r="59" spans="1:12" ht="18" customHeight="1">
      <c r="A59" s="54" t="s">
        <v>440</v>
      </c>
      <c r="B59" s="54" t="s">
        <v>333</v>
      </c>
      <c r="C59" s="78">
        <v>0</v>
      </c>
      <c r="D59" s="72">
        <v>3</v>
      </c>
      <c r="E59" s="72">
        <v>0</v>
      </c>
      <c r="F59" s="72">
        <v>0</v>
      </c>
      <c r="G59" s="72">
        <v>0</v>
      </c>
      <c r="H59" s="72">
        <v>2</v>
      </c>
      <c r="I59" s="40">
        <f t="shared" si="0"/>
        <v>5</v>
      </c>
      <c r="J59" s="19"/>
      <c r="K59" s="20"/>
      <c r="L59" s="21"/>
    </row>
    <row r="60" spans="1:12" ht="18" customHeight="1">
      <c r="A60" s="54" t="s">
        <v>136</v>
      </c>
      <c r="B60" s="54" t="s">
        <v>372</v>
      </c>
      <c r="C60" s="78">
        <v>0</v>
      </c>
      <c r="D60" s="72">
        <v>0</v>
      </c>
      <c r="E60" s="72">
        <v>0</v>
      </c>
      <c r="F60" s="72">
        <v>0</v>
      </c>
      <c r="G60" s="72">
        <v>0</v>
      </c>
      <c r="H60" s="72">
        <v>3</v>
      </c>
      <c r="I60" s="40">
        <f t="shared" si="0"/>
        <v>3</v>
      </c>
      <c r="J60" s="19"/>
      <c r="K60" s="20"/>
      <c r="L60" s="21"/>
    </row>
    <row r="61" spans="1:12" ht="18" customHeight="1">
      <c r="A61" s="54" t="s">
        <v>507</v>
      </c>
      <c r="B61" s="54" t="s">
        <v>315</v>
      </c>
      <c r="C61" s="78">
        <v>0</v>
      </c>
      <c r="D61" s="72">
        <v>0</v>
      </c>
      <c r="E61" s="72">
        <v>0</v>
      </c>
      <c r="F61" s="72">
        <v>0</v>
      </c>
      <c r="G61" s="72">
        <v>0</v>
      </c>
      <c r="H61" s="72">
        <v>2</v>
      </c>
      <c r="I61" s="40">
        <f t="shared" si="0"/>
        <v>2</v>
      </c>
      <c r="J61" s="19"/>
      <c r="K61" s="20"/>
      <c r="L61" s="21"/>
    </row>
    <row r="62" spans="1:12" ht="18" customHeight="1">
      <c r="A62" s="54" t="s">
        <v>139</v>
      </c>
      <c r="B62" s="54" t="s">
        <v>374</v>
      </c>
      <c r="C62" s="78">
        <v>1</v>
      </c>
      <c r="D62" s="72">
        <v>0</v>
      </c>
      <c r="E62" s="72">
        <v>0</v>
      </c>
      <c r="F62" s="72">
        <v>0</v>
      </c>
      <c r="G62" s="72">
        <v>0</v>
      </c>
      <c r="H62" s="72">
        <v>13</v>
      </c>
      <c r="I62" s="40">
        <f t="shared" si="0"/>
        <v>14</v>
      </c>
      <c r="J62" s="19"/>
      <c r="K62" s="20"/>
      <c r="L62" s="21"/>
    </row>
    <row r="63" spans="1:12" ht="18" customHeight="1">
      <c r="A63" s="54" t="s">
        <v>144</v>
      </c>
      <c r="B63" s="54" t="s">
        <v>345</v>
      </c>
      <c r="C63" s="78">
        <v>0</v>
      </c>
      <c r="D63" s="72">
        <v>0</v>
      </c>
      <c r="E63" s="72">
        <v>0</v>
      </c>
      <c r="F63" s="72">
        <v>0</v>
      </c>
      <c r="G63" s="72">
        <v>0</v>
      </c>
      <c r="H63" s="72">
        <v>24</v>
      </c>
      <c r="I63" s="40">
        <f t="shared" si="0"/>
        <v>24</v>
      </c>
      <c r="J63" s="19"/>
      <c r="K63" s="20"/>
      <c r="L63" s="21"/>
    </row>
    <row r="64" spans="1:12" ht="18" customHeight="1">
      <c r="A64" s="54" t="s">
        <v>146</v>
      </c>
      <c r="B64" s="54" t="s">
        <v>360</v>
      </c>
      <c r="C64" s="78">
        <v>0</v>
      </c>
      <c r="D64" s="72">
        <v>0</v>
      </c>
      <c r="E64" s="72">
        <v>0</v>
      </c>
      <c r="F64" s="72">
        <v>0</v>
      </c>
      <c r="G64" s="72">
        <v>0</v>
      </c>
      <c r="H64" s="72">
        <v>0</v>
      </c>
      <c r="I64" s="40">
        <f t="shared" si="0"/>
        <v>0</v>
      </c>
      <c r="J64" s="19"/>
      <c r="K64" s="20"/>
      <c r="L64" s="21"/>
    </row>
    <row r="65" spans="1:12" ht="18" customHeight="1">
      <c r="A65" s="54" t="s">
        <v>150</v>
      </c>
      <c r="B65" s="54" t="s">
        <v>347</v>
      </c>
      <c r="C65" s="78">
        <v>0</v>
      </c>
      <c r="D65" s="72">
        <v>0</v>
      </c>
      <c r="E65" s="72">
        <v>0</v>
      </c>
      <c r="F65" s="72">
        <v>0</v>
      </c>
      <c r="G65" s="72">
        <v>0</v>
      </c>
      <c r="H65" s="72">
        <v>6</v>
      </c>
      <c r="I65" s="40">
        <f t="shared" si="0"/>
        <v>6</v>
      </c>
      <c r="J65" s="19"/>
      <c r="K65" s="20"/>
      <c r="L65" s="21"/>
    </row>
    <row r="66" spans="1:12" ht="18" customHeight="1">
      <c r="A66" s="57" t="s">
        <v>153</v>
      </c>
      <c r="B66" s="57" t="s">
        <v>402</v>
      </c>
      <c r="C66" s="79">
        <v>0</v>
      </c>
      <c r="D66" s="58">
        <v>0</v>
      </c>
      <c r="E66" s="58">
        <v>0</v>
      </c>
      <c r="F66" s="58">
        <v>0</v>
      </c>
      <c r="G66" s="58">
        <v>0</v>
      </c>
      <c r="H66" s="58">
        <v>1</v>
      </c>
      <c r="I66" s="40">
        <f t="shared" si="0"/>
        <v>1</v>
      </c>
      <c r="J66" s="19"/>
      <c r="K66" s="20"/>
      <c r="L66" s="21"/>
    </row>
    <row r="67" spans="1:12" ht="18" customHeight="1">
      <c r="A67" s="54" t="s">
        <v>350</v>
      </c>
      <c r="B67" s="54" t="s">
        <v>351</v>
      </c>
      <c r="C67" s="78">
        <v>0</v>
      </c>
      <c r="D67" s="72">
        <v>4</v>
      </c>
      <c r="E67" s="72">
        <v>0</v>
      </c>
      <c r="F67" s="72">
        <v>0</v>
      </c>
      <c r="G67" s="72">
        <v>0</v>
      </c>
      <c r="H67" s="72">
        <v>52</v>
      </c>
      <c r="I67" s="40">
        <f t="shared" si="0"/>
        <v>56</v>
      </c>
      <c r="J67" s="19"/>
      <c r="K67" s="20"/>
      <c r="L67" s="21"/>
    </row>
    <row r="68" spans="1:12" ht="15" customHeight="1">
      <c r="A68" s="54" t="s">
        <v>548</v>
      </c>
      <c r="B68" s="54" t="s">
        <v>313</v>
      </c>
      <c r="C68" s="78">
        <v>0</v>
      </c>
      <c r="D68" s="72">
        <v>1</v>
      </c>
      <c r="E68" s="72">
        <v>0</v>
      </c>
      <c r="F68" s="72">
        <v>0</v>
      </c>
      <c r="G68" s="72">
        <v>0</v>
      </c>
      <c r="H68" s="72">
        <v>2</v>
      </c>
      <c r="I68" s="40">
        <f t="shared" si="0"/>
        <v>3</v>
      </c>
      <c r="J68" s="19"/>
      <c r="K68" s="20"/>
      <c r="L68" s="21"/>
    </row>
    <row r="69" spans="1:12" ht="15" customHeight="1">
      <c r="A69" s="54" t="s">
        <v>467</v>
      </c>
      <c r="B69" s="54" t="s">
        <v>346</v>
      </c>
      <c r="C69" s="78">
        <v>0</v>
      </c>
      <c r="D69" s="72">
        <v>0</v>
      </c>
      <c r="E69" s="72">
        <v>0</v>
      </c>
      <c r="F69" s="72">
        <v>0</v>
      </c>
      <c r="G69" s="72">
        <v>0</v>
      </c>
      <c r="H69" s="72">
        <v>13</v>
      </c>
      <c r="I69" s="40">
        <f t="shared" si="0"/>
        <v>13</v>
      </c>
      <c r="J69" s="19"/>
      <c r="K69" s="20"/>
      <c r="L69" s="21"/>
    </row>
    <row r="70" spans="1:12" ht="15" customHeight="1">
      <c r="A70" s="54" t="s">
        <v>161</v>
      </c>
      <c r="B70" s="54" t="s">
        <v>353</v>
      </c>
      <c r="C70" s="78">
        <v>0</v>
      </c>
      <c r="D70" s="72">
        <v>0</v>
      </c>
      <c r="E70" s="72">
        <v>0</v>
      </c>
      <c r="F70" s="72">
        <v>0</v>
      </c>
      <c r="G70" s="72">
        <v>0</v>
      </c>
      <c r="H70" s="72">
        <v>10</v>
      </c>
      <c r="I70" s="40">
        <f t="shared" si="0"/>
        <v>10</v>
      </c>
      <c r="J70" s="19"/>
      <c r="K70" s="20"/>
      <c r="L70" s="21"/>
    </row>
    <row r="71" spans="1:12" ht="15" customHeight="1">
      <c r="A71" s="54" t="s">
        <v>163</v>
      </c>
      <c r="B71" s="54" t="s">
        <v>354</v>
      </c>
      <c r="C71" s="78">
        <v>1</v>
      </c>
      <c r="D71" s="72">
        <v>0</v>
      </c>
      <c r="E71" s="72">
        <v>0</v>
      </c>
      <c r="F71" s="72">
        <v>0</v>
      </c>
      <c r="G71" s="72">
        <v>0</v>
      </c>
      <c r="H71" s="72">
        <v>17</v>
      </c>
      <c r="I71" s="40">
        <f t="shared" si="0"/>
        <v>18</v>
      </c>
      <c r="J71" s="19"/>
      <c r="K71" s="20"/>
      <c r="L71" s="21"/>
    </row>
    <row r="72" spans="1:12" ht="15" customHeight="1">
      <c r="A72" s="54" t="s">
        <v>170</v>
      </c>
      <c r="B72" s="54" t="s">
        <v>357</v>
      </c>
      <c r="C72" s="78">
        <v>0</v>
      </c>
      <c r="D72" s="72">
        <v>0</v>
      </c>
      <c r="E72" s="72">
        <v>0</v>
      </c>
      <c r="F72" s="72">
        <v>0</v>
      </c>
      <c r="G72" s="72">
        <v>1</v>
      </c>
      <c r="H72" s="72">
        <v>6</v>
      </c>
      <c r="I72" s="40">
        <f t="shared" si="0"/>
        <v>7</v>
      </c>
      <c r="J72" s="19"/>
      <c r="K72" s="20"/>
      <c r="L72" s="21"/>
    </row>
    <row r="73" spans="1:12" ht="15" customHeight="1">
      <c r="A73" s="54" t="s">
        <v>172</v>
      </c>
      <c r="B73" s="54" t="s">
        <v>358</v>
      </c>
      <c r="C73" s="78">
        <v>0</v>
      </c>
      <c r="D73" s="72">
        <v>0</v>
      </c>
      <c r="E73" s="72">
        <v>0</v>
      </c>
      <c r="F73" s="72">
        <v>0</v>
      </c>
      <c r="G73" s="72">
        <v>0</v>
      </c>
      <c r="H73" s="72">
        <v>7</v>
      </c>
      <c r="I73" s="40">
        <f t="shared" si="0"/>
        <v>7</v>
      </c>
      <c r="J73" s="70"/>
      <c r="K73" s="20"/>
      <c r="L73" s="21"/>
    </row>
    <row r="74" spans="1:12" ht="18" customHeight="1">
      <c r="A74" s="54" t="s">
        <v>174</v>
      </c>
      <c r="B74" s="54" t="s">
        <v>347</v>
      </c>
      <c r="C74" s="78">
        <v>0</v>
      </c>
      <c r="D74" s="72">
        <v>0</v>
      </c>
      <c r="E74" s="72">
        <v>0</v>
      </c>
      <c r="F74" s="72">
        <v>0</v>
      </c>
      <c r="G74" s="72">
        <v>0</v>
      </c>
      <c r="H74" s="72">
        <v>2</v>
      </c>
      <c r="I74" s="40">
        <f t="shared" si="0"/>
        <v>2</v>
      </c>
      <c r="J74" s="19"/>
      <c r="K74" s="20"/>
      <c r="L74" s="21"/>
    </row>
    <row r="75" spans="1:12" ht="18" customHeight="1">
      <c r="A75" s="54" t="s">
        <v>176</v>
      </c>
      <c r="B75" s="54" t="s">
        <v>359</v>
      </c>
      <c r="C75" s="78">
        <v>0</v>
      </c>
      <c r="D75" s="72">
        <v>0</v>
      </c>
      <c r="E75" s="72">
        <v>0</v>
      </c>
      <c r="F75" s="72">
        <v>0</v>
      </c>
      <c r="G75" s="72">
        <v>0</v>
      </c>
      <c r="H75" s="72">
        <v>1</v>
      </c>
      <c r="I75" s="40">
        <f aca="true" t="shared" si="1" ref="I75:I124">SUM(B75:H75)</f>
        <v>1</v>
      </c>
      <c r="J75" s="19"/>
      <c r="K75" s="20"/>
      <c r="L75" s="21"/>
    </row>
    <row r="76" spans="1:12" ht="18" customHeight="1">
      <c r="A76" s="54" t="s">
        <v>180</v>
      </c>
      <c r="B76" s="54" t="s">
        <v>391</v>
      </c>
      <c r="C76" s="78">
        <v>0</v>
      </c>
      <c r="D76" s="72">
        <v>0</v>
      </c>
      <c r="E76" s="72">
        <v>0</v>
      </c>
      <c r="F76" s="72">
        <v>0</v>
      </c>
      <c r="G76" s="72">
        <v>0</v>
      </c>
      <c r="H76" s="72">
        <v>93</v>
      </c>
      <c r="I76" s="40">
        <f t="shared" si="1"/>
        <v>93</v>
      </c>
      <c r="J76" s="19"/>
      <c r="K76" s="20"/>
      <c r="L76" s="21"/>
    </row>
    <row r="77" spans="1:12" ht="18" customHeight="1">
      <c r="A77" s="54" t="s">
        <v>441</v>
      </c>
      <c r="B77" s="54" t="s">
        <v>355</v>
      </c>
      <c r="C77" s="78">
        <v>1</v>
      </c>
      <c r="D77" s="72">
        <v>0</v>
      </c>
      <c r="E77" s="72">
        <v>0</v>
      </c>
      <c r="F77" s="72">
        <v>0</v>
      </c>
      <c r="G77" s="72">
        <v>0</v>
      </c>
      <c r="H77" s="72">
        <v>21</v>
      </c>
      <c r="I77" s="40">
        <f t="shared" si="1"/>
        <v>22</v>
      </c>
      <c r="J77" s="19"/>
      <c r="K77" s="20"/>
      <c r="L77" s="21"/>
    </row>
    <row r="78" spans="1:12" ht="15" customHeight="1">
      <c r="A78" s="54" t="s">
        <v>361</v>
      </c>
      <c r="B78" s="54" t="s">
        <v>343</v>
      </c>
      <c r="C78" s="78">
        <v>0</v>
      </c>
      <c r="D78" s="72">
        <v>0</v>
      </c>
      <c r="E78" s="72">
        <v>0</v>
      </c>
      <c r="F78" s="72">
        <v>0</v>
      </c>
      <c r="G78" s="72">
        <v>0</v>
      </c>
      <c r="H78" s="72">
        <v>10</v>
      </c>
      <c r="I78" s="40">
        <f t="shared" si="1"/>
        <v>10</v>
      </c>
      <c r="J78" s="19"/>
      <c r="K78" s="20"/>
      <c r="L78" s="21"/>
    </row>
    <row r="79" spans="1:12" ht="18" customHeight="1">
      <c r="A79" s="54" t="s">
        <v>549</v>
      </c>
      <c r="B79" s="54" t="s">
        <v>384</v>
      </c>
      <c r="C79" s="78">
        <v>0</v>
      </c>
      <c r="D79" s="72">
        <v>3</v>
      </c>
      <c r="E79" s="72">
        <v>0</v>
      </c>
      <c r="F79" s="72">
        <v>0</v>
      </c>
      <c r="G79" s="72">
        <v>0</v>
      </c>
      <c r="H79" s="72">
        <v>3</v>
      </c>
      <c r="I79" s="40">
        <f t="shared" si="1"/>
        <v>6</v>
      </c>
      <c r="J79" s="19"/>
      <c r="K79" s="20"/>
      <c r="L79" s="21"/>
    </row>
    <row r="80" spans="1:12" ht="18" customHeight="1">
      <c r="A80" s="54" t="s">
        <v>182</v>
      </c>
      <c r="B80" s="54" t="s">
        <v>352</v>
      </c>
      <c r="C80" s="78">
        <v>0</v>
      </c>
      <c r="D80" s="72">
        <v>1</v>
      </c>
      <c r="E80" s="72">
        <v>0</v>
      </c>
      <c r="F80" s="72">
        <v>0</v>
      </c>
      <c r="G80" s="72">
        <v>0</v>
      </c>
      <c r="H80" s="72">
        <v>9</v>
      </c>
      <c r="I80" s="40">
        <f t="shared" si="1"/>
        <v>10</v>
      </c>
      <c r="J80" s="19"/>
      <c r="K80" s="20"/>
      <c r="L80" s="21"/>
    </row>
    <row r="81" spans="1:12" ht="18" customHeight="1">
      <c r="A81" s="54" t="s">
        <v>555</v>
      </c>
      <c r="B81" s="54" t="s">
        <v>344</v>
      </c>
      <c r="C81" s="78">
        <v>0</v>
      </c>
      <c r="D81" s="72">
        <v>0</v>
      </c>
      <c r="E81" s="72">
        <v>0</v>
      </c>
      <c r="F81" s="72">
        <v>0</v>
      </c>
      <c r="G81" s="72">
        <v>0</v>
      </c>
      <c r="H81" s="72">
        <v>1</v>
      </c>
      <c r="I81" s="40">
        <f t="shared" si="1"/>
        <v>1</v>
      </c>
      <c r="J81" s="19"/>
      <c r="K81" s="20"/>
      <c r="L81" s="21"/>
    </row>
    <row r="82" spans="1:12" ht="18" customHeight="1">
      <c r="A82" s="54" t="s">
        <v>192</v>
      </c>
      <c r="B82" s="54" t="s">
        <v>319</v>
      </c>
      <c r="C82" s="78">
        <v>0</v>
      </c>
      <c r="D82" s="72">
        <v>0</v>
      </c>
      <c r="E82" s="72">
        <v>0</v>
      </c>
      <c r="F82" s="72">
        <v>0</v>
      </c>
      <c r="G82" s="72">
        <v>0</v>
      </c>
      <c r="H82" s="72">
        <v>0</v>
      </c>
      <c r="I82" s="40">
        <f t="shared" si="1"/>
        <v>0</v>
      </c>
      <c r="J82" s="19"/>
      <c r="K82" s="20"/>
      <c r="L82" s="21"/>
    </row>
    <row r="83" spans="1:12" ht="18" customHeight="1">
      <c r="A83" s="54" t="s">
        <v>195</v>
      </c>
      <c r="B83" s="54" t="s">
        <v>369</v>
      </c>
      <c r="C83" s="78">
        <v>0</v>
      </c>
      <c r="D83" s="72">
        <v>1</v>
      </c>
      <c r="E83" s="72">
        <v>0</v>
      </c>
      <c r="F83" s="72">
        <v>0</v>
      </c>
      <c r="G83" s="72">
        <v>0</v>
      </c>
      <c r="H83" s="72">
        <v>4</v>
      </c>
      <c r="I83" s="40">
        <f t="shared" si="1"/>
        <v>5</v>
      </c>
      <c r="J83" s="19"/>
      <c r="K83" s="20"/>
      <c r="L83" s="21"/>
    </row>
    <row r="84" spans="1:12" ht="18" customHeight="1">
      <c r="A84" s="54" t="s">
        <v>200</v>
      </c>
      <c r="B84" s="54" t="s">
        <v>370</v>
      </c>
      <c r="C84" s="78">
        <v>0</v>
      </c>
      <c r="D84" s="72">
        <v>7</v>
      </c>
      <c r="E84" s="72">
        <v>0</v>
      </c>
      <c r="F84" s="72">
        <v>0</v>
      </c>
      <c r="G84" s="72">
        <v>0</v>
      </c>
      <c r="H84" s="72">
        <v>99</v>
      </c>
      <c r="I84" s="40">
        <f t="shared" si="1"/>
        <v>106</v>
      </c>
      <c r="J84" s="19"/>
      <c r="K84" s="20"/>
      <c r="L84" s="21"/>
    </row>
    <row r="85" spans="1:12" ht="18" customHeight="1">
      <c r="A85" s="54" t="s">
        <v>202</v>
      </c>
      <c r="B85" s="54" t="s">
        <v>348</v>
      </c>
      <c r="C85" s="78">
        <v>0</v>
      </c>
      <c r="D85" s="72">
        <v>10</v>
      </c>
      <c r="E85" s="72">
        <v>0</v>
      </c>
      <c r="F85" s="72">
        <v>0</v>
      </c>
      <c r="G85" s="72">
        <v>0</v>
      </c>
      <c r="H85" s="72">
        <v>49</v>
      </c>
      <c r="I85" s="40">
        <f t="shared" si="1"/>
        <v>59</v>
      </c>
      <c r="J85" s="19"/>
      <c r="K85" s="20"/>
      <c r="L85" s="21"/>
    </row>
    <row r="86" spans="1:12" ht="18" customHeight="1">
      <c r="A86" s="54" t="s">
        <v>203</v>
      </c>
      <c r="B86" s="54" t="s">
        <v>371</v>
      </c>
      <c r="C86" s="78">
        <v>0</v>
      </c>
      <c r="D86" s="72">
        <v>0</v>
      </c>
      <c r="E86" s="72">
        <v>0</v>
      </c>
      <c r="F86" s="72">
        <v>0</v>
      </c>
      <c r="G86" s="72">
        <v>0</v>
      </c>
      <c r="H86" s="72">
        <v>13</v>
      </c>
      <c r="I86" s="40">
        <f t="shared" si="1"/>
        <v>13</v>
      </c>
      <c r="J86" s="19"/>
      <c r="K86" s="20"/>
      <c r="L86" s="21"/>
    </row>
    <row r="87" spans="1:12" ht="18" customHeight="1">
      <c r="A87" s="54" t="s">
        <v>540</v>
      </c>
      <c r="B87" s="54" t="s">
        <v>362</v>
      </c>
      <c r="C87" s="78">
        <v>0</v>
      </c>
      <c r="D87" s="72">
        <v>0</v>
      </c>
      <c r="E87" s="72">
        <v>0</v>
      </c>
      <c r="F87" s="72">
        <v>0</v>
      </c>
      <c r="G87" s="72">
        <v>1</v>
      </c>
      <c r="H87" s="72">
        <v>4</v>
      </c>
      <c r="I87" s="40">
        <f t="shared" si="1"/>
        <v>5</v>
      </c>
      <c r="J87" s="19"/>
      <c r="K87" s="20"/>
      <c r="L87" s="21"/>
    </row>
    <row r="88" spans="1:12" ht="15" customHeight="1">
      <c r="A88" s="54" t="s">
        <v>207</v>
      </c>
      <c r="B88" s="54" t="s">
        <v>367</v>
      </c>
      <c r="C88" s="78">
        <v>0</v>
      </c>
      <c r="D88" s="72">
        <v>0</v>
      </c>
      <c r="E88" s="72">
        <v>0</v>
      </c>
      <c r="F88" s="72">
        <v>0</v>
      </c>
      <c r="G88" s="72">
        <v>0</v>
      </c>
      <c r="H88" s="72">
        <v>0</v>
      </c>
      <c r="I88" s="40">
        <f t="shared" si="1"/>
        <v>0</v>
      </c>
      <c r="J88" s="19"/>
      <c r="L88" s="21"/>
    </row>
    <row r="89" spans="1:12" ht="18" customHeight="1">
      <c r="A89" s="54" t="s">
        <v>209</v>
      </c>
      <c r="B89" s="54" t="s">
        <v>373</v>
      </c>
      <c r="C89" s="78">
        <v>0</v>
      </c>
      <c r="D89" s="72">
        <v>0</v>
      </c>
      <c r="E89" s="72">
        <v>0</v>
      </c>
      <c r="F89" s="72">
        <v>0</v>
      </c>
      <c r="G89" s="72">
        <v>0</v>
      </c>
      <c r="H89" s="72">
        <v>3</v>
      </c>
      <c r="I89" s="40">
        <f t="shared" si="1"/>
        <v>3</v>
      </c>
      <c r="J89" s="19"/>
      <c r="K89" s="20"/>
      <c r="L89" s="21"/>
    </row>
    <row r="90" spans="1:12" ht="18" customHeight="1">
      <c r="A90" s="54" t="s">
        <v>550</v>
      </c>
      <c r="B90" s="54" t="s">
        <v>309</v>
      </c>
      <c r="C90" s="78">
        <v>0</v>
      </c>
      <c r="D90" s="72">
        <v>0</v>
      </c>
      <c r="E90" s="72">
        <v>0</v>
      </c>
      <c r="F90" s="72">
        <v>0</v>
      </c>
      <c r="G90" s="72">
        <v>0</v>
      </c>
      <c r="H90" s="72">
        <v>0</v>
      </c>
      <c r="I90" s="40">
        <f t="shared" si="1"/>
        <v>0</v>
      </c>
      <c r="J90" s="19"/>
      <c r="K90" s="20"/>
      <c r="L90" s="21"/>
    </row>
    <row r="91" spans="1:12" ht="18" customHeight="1">
      <c r="A91" s="85" t="s">
        <v>213</v>
      </c>
      <c r="B91" s="54" t="s">
        <v>392</v>
      </c>
      <c r="C91" s="78">
        <v>0</v>
      </c>
      <c r="D91" s="72">
        <v>0</v>
      </c>
      <c r="E91" s="72">
        <v>0</v>
      </c>
      <c r="F91" s="72">
        <v>0</v>
      </c>
      <c r="G91" s="72">
        <v>0</v>
      </c>
      <c r="H91" s="72">
        <v>17</v>
      </c>
      <c r="I91" s="40">
        <f t="shared" si="1"/>
        <v>17</v>
      </c>
      <c r="J91" s="19"/>
      <c r="K91" s="20"/>
      <c r="L91" s="21"/>
    </row>
    <row r="92" spans="1:12" ht="18" customHeight="1">
      <c r="A92" s="84"/>
      <c r="B92" s="54" t="s">
        <v>375</v>
      </c>
      <c r="C92" s="78">
        <v>0</v>
      </c>
      <c r="D92" s="72">
        <v>2</v>
      </c>
      <c r="E92" s="72">
        <v>0</v>
      </c>
      <c r="F92" s="72">
        <v>0</v>
      </c>
      <c r="G92" s="72">
        <v>0</v>
      </c>
      <c r="H92" s="72">
        <v>5</v>
      </c>
      <c r="I92" s="40">
        <f t="shared" si="1"/>
        <v>7</v>
      </c>
      <c r="J92" s="19"/>
      <c r="K92" s="20"/>
      <c r="L92" s="21"/>
    </row>
    <row r="93" spans="1:12" ht="18" customHeight="1">
      <c r="A93" s="54" t="s">
        <v>214</v>
      </c>
      <c r="B93" s="54" t="s">
        <v>307</v>
      </c>
      <c r="C93" s="78">
        <v>0</v>
      </c>
      <c r="D93" s="72">
        <v>0</v>
      </c>
      <c r="E93" s="72">
        <v>0</v>
      </c>
      <c r="F93" s="72">
        <v>0</v>
      </c>
      <c r="G93" s="72">
        <v>0</v>
      </c>
      <c r="H93" s="72">
        <v>0</v>
      </c>
      <c r="I93" s="40">
        <f t="shared" si="1"/>
        <v>0</v>
      </c>
      <c r="J93" s="19"/>
      <c r="L93" s="21"/>
    </row>
    <row r="94" spans="1:12" ht="18" customHeight="1">
      <c r="A94" s="54" t="s">
        <v>215</v>
      </c>
      <c r="B94" s="54" t="s">
        <v>376</v>
      </c>
      <c r="C94" s="78">
        <v>0</v>
      </c>
      <c r="D94" s="72">
        <v>1</v>
      </c>
      <c r="E94" s="72">
        <v>0</v>
      </c>
      <c r="F94" s="72">
        <v>0</v>
      </c>
      <c r="G94" s="72">
        <v>0</v>
      </c>
      <c r="H94" s="72">
        <v>8</v>
      </c>
      <c r="I94" s="40">
        <f t="shared" si="1"/>
        <v>9</v>
      </c>
      <c r="J94" s="19"/>
      <c r="L94" s="21"/>
    </row>
    <row r="95" spans="1:12" ht="18" customHeight="1">
      <c r="A95" s="54" t="s">
        <v>217</v>
      </c>
      <c r="B95" s="54" t="s">
        <v>377</v>
      </c>
      <c r="C95" s="78">
        <v>0</v>
      </c>
      <c r="D95" s="72">
        <v>0</v>
      </c>
      <c r="E95" s="72">
        <v>0</v>
      </c>
      <c r="F95" s="72">
        <v>0</v>
      </c>
      <c r="G95" s="72">
        <v>0</v>
      </c>
      <c r="H95" s="72">
        <v>10</v>
      </c>
      <c r="I95" s="40">
        <f t="shared" si="1"/>
        <v>10</v>
      </c>
      <c r="J95" s="19"/>
      <c r="K95" s="20"/>
      <c r="L95" s="21"/>
    </row>
    <row r="96" spans="1:12" ht="18" customHeight="1">
      <c r="A96" s="54" t="s">
        <v>219</v>
      </c>
      <c r="B96" s="54" t="s">
        <v>379</v>
      </c>
      <c r="C96" s="78">
        <v>0</v>
      </c>
      <c r="D96" s="72">
        <v>0</v>
      </c>
      <c r="E96" s="72">
        <v>0</v>
      </c>
      <c r="F96" s="72">
        <v>0</v>
      </c>
      <c r="G96" s="72">
        <v>0</v>
      </c>
      <c r="H96" s="72">
        <v>3</v>
      </c>
      <c r="I96" s="40">
        <f t="shared" si="1"/>
        <v>3</v>
      </c>
      <c r="J96" s="19"/>
      <c r="K96" s="20"/>
      <c r="L96" s="21"/>
    </row>
    <row r="97" spans="1:12" ht="18" customHeight="1">
      <c r="A97" s="54" t="s">
        <v>558</v>
      </c>
      <c r="B97" s="54" t="s">
        <v>400</v>
      </c>
      <c r="C97" s="78">
        <v>0</v>
      </c>
      <c r="D97" s="72">
        <v>0</v>
      </c>
      <c r="E97" s="72">
        <v>0</v>
      </c>
      <c r="F97" s="72">
        <v>0</v>
      </c>
      <c r="G97" s="72">
        <v>0</v>
      </c>
      <c r="H97" s="72">
        <v>3</v>
      </c>
      <c r="I97" s="40">
        <f t="shared" si="1"/>
        <v>3</v>
      </c>
      <c r="J97" s="19"/>
      <c r="K97" s="20"/>
      <c r="L97" s="21"/>
    </row>
    <row r="98" spans="1:12" ht="18" customHeight="1">
      <c r="A98" s="54" t="s">
        <v>223</v>
      </c>
      <c r="B98" s="54" t="s">
        <v>381</v>
      </c>
      <c r="C98" s="78">
        <v>0</v>
      </c>
      <c r="D98" s="72">
        <v>2</v>
      </c>
      <c r="E98" s="72">
        <v>0</v>
      </c>
      <c r="F98" s="72">
        <v>0</v>
      </c>
      <c r="G98" s="72">
        <v>0</v>
      </c>
      <c r="H98" s="72">
        <v>58</v>
      </c>
      <c r="I98" s="40">
        <f t="shared" si="1"/>
        <v>60</v>
      </c>
      <c r="J98" s="19"/>
      <c r="K98" s="20"/>
      <c r="L98" s="21"/>
    </row>
    <row r="99" spans="1:12" ht="18" customHeight="1">
      <c r="A99" s="54" t="s">
        <v>228</v>
      </c>
      <c r="B99" s="54" t="s">
        <v>378</v>
      </c>
      <c r="C99" s="78">
        <v>0</v>
      </c>
      <c r="D99" s="72">
        <v>2</v>
      </c>
      <c r="E99" s="72">
        <v>0</v>
      </c>
      <c r="F99" s="72">
        <v>0</v>
      </c>
      <c r="G99" s="72">
        <v>0</v>
      </c>
      <c r="H99" s="72">
        <v>9</v>
      </c>
      <c r="I99" s="40">
        <f t="shared" si="1"/>
        <v>11</v>
      </c>
      <c r="J99" s="19"/>
      <c r="K99" s="20"/>
      <c r="L99" s="21"/>
    </row>
    <row r="100" spans="1:12" ht="18" customHeight="1">
      <c r="A100" s="54" t="s">
        <v>234</v>
      </c>
      <c r="B100" s="54" t="s">
        <v>386</v>
      </c>
      <c r="C100" s="78">
        <v>0</v>
      </c>
      <c r="D100" s="72">
        <v>0</v>
      </c>
      <c r="E100" s="72">
        <v>0</v>
      </c>
      <c r="F100" s="72">
        <v>0</v>
      </c>
      <c r="G100" s="72">
        <v>0</v>
      </c>
      <c r="H100" s="72">
        <v>45</v>
      </c>
      <c r="I100" s="40">
        <f t="shared" si="1"/>
        <v>45</v>
      </c>
      <c r="J100" s="19"/>
      <c r="K100" s="20"/>
      <c r="L100" s="21"/>
    </row>
    <row r="101" spans="1:12" ht="18" customHeight="1">
      <c r="A101" s="54" t="s">
        <v>552</v>
      </c>
      <c r="B101" s="54" t="s">
        <v>412</v>
      </c>
      <c r="C101" s="78">
        <v>0</v>
      </c>
      <c r="D101" s="72">
        <v>1</v>
      </c>
      <c r="E101" s="72">
        <v>0</v>
      </c>
      <c r="F101" s="72">
        <v>0</v>
      </c>
      <c r="G101" s="72">
        <v>3</v>
      </c>
      <c r="H101" s="72">
        <v>96</v>
      </c>
      <c r="I101" s="40">
        <f t="shared" si="1"/>
        <v>100</v>
      </c>
      <c r="J101" s="19"/>
      <c r="K101" s="20"/>
      <c r="L101" s="21"/>
    </row>
    <row r="102" spans="1:12" ht="18" customHeight="1">
      <c r="A102" s="54" t="s">
        <v>239</v>
      </c>
      <c r="B102" s="54" t="s">
        <v>389</v>
      </c>
      <c r="C102" s="78">
        <v>0</v>
      </c>
      <c r="D102" s="72">
        <v>1</v>
      </c>
      <c r="E102" s="72">
        <v>0</v>
      </c>
      <c r="F102" s="72">
        <v>0</v>
      </c>
      <c r="G102" s="72">
        <v>0</v>
      </c>
      <c r="H102" s="72">
        <v>8</v>
      </c>
      <c r="I102" s="40">
        <f t="shared" si="1"/>
        <v>9</v>
      </c>
      <c r="J102" s="19"/>
      <c r="K102" s="20"/>
      <c r="L102" s="21"/>
    </row>
    <row r="103" spans="1:12" ht="18" customHeight="1">
      <c r="A103" s="54" t="s">
        <v>503</v>
      </c>
      <c r="B103" s="54" t="s">
        <v>316</v>
      </c>
      <c r="C103" s="78">
        <v>0</v>
      </c>
      <c r="D103" s="72">
        <v>1</v>
      </c>
      <c r="E103" s="72">
        <v>0</v>
      </c>
      <c r="F103" s="72">
        <v>0</v>
      </c>
      <c r="G103" s="72">
        <v>0</v>
      </c>
      <c r="H103" s="72">
        <v>4</v>
      </c>
      <c r="I103" s="40">
        <f t="shared" si="1"/>
        <v>5</v>
      </c>
      <c r="J103" s="19"/>
      <c r="K103" s="20"/>
      <c r="L103" s="21"/>
    </row>
    <row r="104" spans="1:12" ht="18" customHeight="1">
      <c r="A104" s="54" t="s">
        <v>495</v>
      </c>
      <c r="B104" s="54" t="s">
        <v>368</v>
      </c>
      <c r="C104" s="78">
        <v>0</v>
      </c>
      <c r="D104" s="72">
        <v>0</v>
      </c>
      <c r="E104" s="72">
        <v>0</v>
      </c>
      <c r="F104" s="72">
        <v>0</v>
      </c>
      <c r="G104" s="72">
        <v>0</v>
      </c>
      <c r="H104" s="72">
        <v>6</v>
      </c>
      <c r="I104" s="40">
        <f t="shared" si="1"/>
        <v>6</v>
      </c>
      <c r="J104" s="19"/>
      <c r="L104" s="21"/>
    </row>
    <row r="105" spans="1:12" ht="18" customHeight="1">
      <c r="A105" s="54" t="s">
        <v>245</v>
      </c>
      <c r="B105" s="54" t="s">
        <v>390</v>
      </c>
      <c r="C105" s="78">
        <v>0</v>
      </c>
      <c r="D105" s="72">
        <v>0</v>
      </c>
      <c r="E105" s="72">
        <v>0</v>
      </c>
      <c r="F105" s="72">
        <v>0</v>
      </c>
      <c r="G105" s="72">
        <v>0</v>
      </c>
      <c r="H105" s="72">
        <v>4</v>
      </c>
      <c r="I105" s="40">
        <f t="shared" si="1"/>
        <v>4</v>
      </c>
      <c r="J105" s="19"/>
      <c r="K105" s="20"/>
      <c r="L105" s="21"/>
    </row>
    <row r="106" spans="1:12" ht="18" customHeight="1">
      <c r="A106" s="54" t="s">
        <v>496</v>
      </c>
      <c r="B106" s="54" t="s">
        <v>402</v>
      </c>
      <c r="C106" s="78">
        <v>0</v>
      </c>
      <c r="D106" s="72">
        <v>1</v>
      </c>
      <c r="E106" s="72">
        <v>0</v>
      </c>
      <c r="F106" s="72">
        <v>0</v>
      </c>
      <c r="G106" s="72">
        <v>0</v>
      </c>
      <c r="H106" s="72">
        <v>15</v>
      </c>
      <c r="I106" s="40">
        <f t="shared" si="1"/>
        <v>16</v>
      </c>
      <c r="J106" s="19"/>
      <c r="K106" s="20"/>
      <c r="L106" s="21"/>
    </row>
    <row r="107" spans="1:12" ht="18" customHeight="1">
      <c r="A107" s="54" t="s">
        <v>253</v>
      </c>
      <c r="B107" s="54" t="s">
        <v>393</v>
      </c>
      <c r="C107" s="78">
        <v>2</v>
      </c>
      <c r="D107" s="72">
        <v>1</v>
      </c>
      <c r="E107" s="72">
        <v>0</v>
      </c>
      <c r="F107" s="72">
        <v>0</v>
      </c>
      <c r="G107" s="72">
        <v>0</v>
      </c>
      <c r="H107" s="72">
        <v>17</v>
      </c>
      <c r="I107" s="40">
        <f t="shared" si="1"/>
        <v>20</v>
      </c>
      <c r="J107" s="19"/>
      <c r="K107" s="20"/>
      <c r="L107" s="21"/>
    </row>
    <row r="108" spans="1:12" s="59" customFormat="1" ht="18" customHeight="1">
      <c r="A108" s="54" t="s">
        <v>257</v>
      </c>
      <c r="B108" s="54" t="s">
        <v>366</v>
      </c>
      <c r="C108" s="78">
        <v>0</v>
      </c>
      <c r="D108" s="72">
        <v>0</v>
      </c>
      <c r="E108" s="72">
        <v>0</v>
      </c>
      <c r="F108" s="72">
        <v>0</v>
      </c>
      <c r="G108" s="72">
        <v>1</v>
      </c>
      <c r="H108" s="72">
        <v>5</v>
      </c>
      <c r="I108" s="40">
        <f t="shared" si="1"/>
        <v>6</v>
      </c>
      <c r="J108" s="19"/>
      <c r="K108" s="20"/>
      <c r="L108" s="21"/>
    </row>
    <row r="109" spans="1:12" s="59" customFormat="1" ht="18" customHeight="1">
      <c r="A109" s="54" t="s">
        <v>394</v>
      </c>
      <c r="B109" s="54" t="s">
        <v>380</v>
      </c>
      <c r="C109" s="78">
        <v>10</v>
      </c>
      <c r="D109" s="72">
        <v>24</v>
      </c>
      <c r="E109" s="72">
        <v>0</v>
      </c>
      <c r="F109" s="72">
        <v>0</v>
      </c>
      <c r="G109" s="72">
        <v>0</v>
      </c>
      <c r="H109" s="72">
        <v>18</v>
      </c>
      <c r="I109" s="40">
        <f t="shared" si="1"/>
        <v>52</v>
      </c>
      <c r="J109" s="19"/>
      <c r="K109" s="20"/>
      <c r="L109" s="21"/>
    </row>
    <row r="110" spans="1:12" ht="18" customHeight="1">
      <c r="A110" s="54" t="s">
        <v>259</v>
      </c>
      <c r="B110" s="54" t="s">
        <v>395</v>
      </c>
      <c r="C110" s="78">
        <v>0</v>
      </c>
      <c r="D110" s="72">
        <v>1</v>
      </c>
      <c r="E110" s="72">
        <v>0</v>
      </c>
      <c r="F110" s="72">
        <v>0</v>
      </c>
      <c r="G110" s="72">
        <v>0</v>
      </c>
      <c r="H110" s="72">
        <v>10</v>
      </c>
      <c r="I110" s="40">
        <f t="shared" si="1"/>
        <v>11</v>
      </c>
      <c r="J110" s="19"/>
      <c r="K110" s="20"/>
      <c r="L110" s="21"/>
    </row>
    <row r="111" spans="1:12" ht="18" customHeight="1">
      <c r="A111" s="54" t="s">
        <v>263</v>
      </c>
      <c r="B111" s="54" t="s">
        <v>397</v>
      </c>
      <c r="C111" s="78">
        <v>0</v>
      </c>
      <c r="D111" s="72">
        <v>1</v>
      </c>
      <c r="E111" s="72">
        <v>0</v>
      </c>
      <c r="F111" s="72">
        <v>0</v>
      </c>
      <c r="G111" s="72">
        <v>0</v>
      </c>
      <c r="H111" s="72">
        <v>3</v>
      </c>
      <c r="I111" s="40">
        <f t="shared" si="1"/>
        <v>4</v>
      </c>
      <c r="J111" s="19"/>
      <c r="K111" s="20"/>
      <c r="L111" s="21"/>
    </row>
    <row r="112" spans="1:12" ht="18" customHeight="1">
      <c r="A112" s="54" t="s">
        <v>265</v>
      </c>
      <c r="B112" s="54" t="s">
        <v>398</v>
      </c>
      <c r="C112" s="78">
        <v>0</v>
      </c>
      <c r="D112" s="72">
        <v>10</v>
      </c>
      <c r="E112" s="72">
        <v>0</v>
      </c>
      <c r="F112" s="72">
        <v>0</v>
      </c>
      <c r="G112" s="72">
        <v>0</v>
      </c>
      <c r="H112" s="72">
        <v>4</v>
      </c>
      <c r="I112" s="40">
        <f t="shared" si="1"/>
        <v>14</v>
      </c>
      <c r="J112" s="19"/>
      <c r="K112" s="20"/>
      <c r="L112" s="21"/>
    </row>
    <row r="113" spans="1:12" ht="18" customHeight="1">
      <c r="A113" s="54" t="s">
        <v>267</v>
      </c>
      <c r="B113" s="54" t="s">
        <v>327</v>
      </c>
      <c r="C113" s="78">
        <v>0</v>
      </c>
      <c r="D113" s="72">
        <v>0</v>
      </c>
      <c r="E113" s="72">
        <v>0</v>
      </c>
      <c r="F113" s="72">
        <v>0</v>
      </c>
      <c r="G113" s="72">
        <v>0</v>
      </c>
      <c r="H113" s="72">
        <v>12</v>
      </c>
      <c r="I113" s="40">
        <f t="shared" si="1"/>
        <v>12</v>
      </c>
      <c r="J113" s="19"/>
      <c r="K113" s="20"/>
      <c r="L113" s="21"/>
    </row>
    <row r="114" spans="1:12" ht="18" customHeight="1">
      <c r="A114" s="54" t="s">
        <v>399</v>
      </c>
      <c r="B114" s="54" t="s">
        <v>332</v>
      </c>
      <c r="C114" s="78">
        <v>0</v>
      </c>
      <c r="D114" s="72">
        <v>2</v>
      </c>
      <c r="E114" s="72">
        <v>0</v>
      </c>
      <c r="F114" s="72">
        <v>0</v>
      </c>
      <c r="G114" s="72">
        <v>0</v>
      </c>
      <c r="H114" s="72">
        <v>7</v>
      </c>
      <c r="I114" s="40">
        <f t="shared" si="1"/>
        <v>9</v>
      </c>
      <c r="J114" s="19"/>
      <c r="K114" s="20"/>
      <c r="L114" s="21"/>
    </row>
    <row r="115" spans="1:12" ht="18" customHeight="1">
      <c r="A115" s="54" t="s">
        <v>269</v>
      </c>
      <c r="B115" s="54" t="s">
        <v>401</v>
      </c>
      <c r="C115" s="78">
        <v>0</v>
      </c>
      <c r="D115" s="72">
        <v>1</v>
      </c>
      <c r="E115" s="72">
        <v>0</v>
      </c>
      <c r="F115" s="72">
        <v>0</v>
      </c>
      <c r="G115" s="72">
        <v>0</v>
      </c>
      <c r="H115" s="72">
        <v>1</v>
      </c>
      <c r="I115" s="40">
        <f t="shared" si="1"/>
        <v>2</v>
      </c>
      <c r="J115" s="19"/>
      <c r="L115" s="21"/>
    </row>
    <row r="116" spans="1:12" ht="18" customHeight="1">
      <c r="A116" s="54" t="s">
        <v>271</v>
      </c>
      <c r="B116" s="54" t="s">
        <v>403</v>
      </c>
      <c r="C116" s="78">
        <v>0</v>
      </c>
      <c r="D116" s="72">
        <v>0</v>
      </c>
      <c r="E116" s="72">
        <v>0</v>
      </c>
      <c r="F116" s="72">
        <v>0</v>
      </c>
      <c r="G116" s="72">
        <v>0</v>
      </c>
      <c r="H116" s="72">
        <v>1</v>
      </c>
      <c r="I116" s="40">
        <f t="shared" si="1"/>
        <v>1</v>
      </c>
      <c r="J116" s="19"/>
      <c r="K116" s="20"/>
      <c r="L116" s="21"/>
    </row>
    <row r="117" spans="1:12" ht="18" customHeight="1">
      <c r="A117" s="54" t="s">
        <v>279</v>
      </c>
      <c r="B117" s="54" t="s">
        <v>407</v>
      </c>
      <c r="C117" s="78">
        <v>0</v>
      </c>
      <c r="D117" s="72">
        <v>1</v>
      </c>
      <c r="E117" s="72">
        <v>0</v>
      </c>
      <c r="F117" s="72">
        <v>0</v>
      </c>
      <c r="G117" s="72">
        <v>0</v>
      </c>
      <c r="H117" s="72">
        <v>5</v>
      </c>
      <c r="I117" s="40">
        <f t="shared" si="1"/>
        <v>6</v>
      </c>
      <c r="J117" s="19"/>
      <c r="K117" s="20"/>
      <c r="L117" s="21"/>
    </row>
    <row r="118" spans="1:12" ht="18" customHeight="1">
      <c r="A118" s="54" t="s">
        <v>281</v>
      </c>
      <c r="B118" s="54" t="s">
        <v>326</v>
      </c>
      <c r="C118" s="78">
        <v>0</v>
      </c>
      <c r="D118" s="72">
        <v>3</v>
      </c>
      <c r="E118" s="72">
        <v>0</v>
      </c>
      <c r="F118" s="72">
        <v>0</v>
      </c>
      <c r="G118" s="72">
        <v>0</v>
      </c>
      <c r="H118" s="72">
        <v>3</v>
      </c>
      <c r="I118" s="40">
        <f t="shared" si="1"/>
        <v>6</v>
      </c>
      <c r="J118" s="19"/>
      <c r="K118" s="20"/>
      <c r="L118" s="21"/>
    </row>
    <row r="119" spans="1:12" ht="18" customHeight="1">
      <c r="A119" s="54" t="s">
        <v>484</v>
      </c>
      <c r="B119" s="54" t="s">
        <v>328</v>
      </c>
      <c r="C119" s="79">
        <v>0</v>
      </c>
      <c r="D119" s="58">
        <v>6</v>
      </c>
      <c r="E119" s="58">
        <v>0</v>
      </c>
      <c r="F119" s="58">
        <v>0</v>
      </c>
      <c r="G119" s="58">
        <v>0</v>
      </c>
      <c r="H119" s="58">
        <v>17</v>
      </c>
      <c r="I119" s="40">
        <f t="shared" si="1"/>
        <v>23</v>
      </c>
      <c r="J119" s="19"/>
      <c r="K119" s="20"/>
      <c r="L119" s="21"/>
    </row>
    <row r="120" spans="1:12" s="59" customFormat="1" ht="15" customHeight="1">
      <c r="A120" s="54" t="s">
        <v>282</v>
      </c>
      <c r="B120" s="54" t="s">
        <v>408</v>
      </c>
      <c r="C120" s="79">
        <v>0</v>
      </c>
      <c r="D120" s="58">
        <v>18</v>
      </c>
      <c r="E120" s="58">
        <v>0</v>
      </c>
      <c r="F120" s="58">
        <v>0</v>
      </c>
      <c r="G120" s="58">
        <v>0</v>
      </c>
      <c r="H120" s="58">
        <v>11</v>
      </c>
      <c r="I120" s="40">
        <f t="shared" si="1"/>
        <v>29</v>
      </c>
      <c r="J120" s="19"/>
      <c r="K120" s="20"/>
      <c r="L120" s="21"/>
    </row>
    <row r="121" spans="1:12" s="59" customFormat="1" ht="15" customHeight="1">
      <c r="A121" s="54" t="s">
        <v>485</v>
      </c>
      <c r="B121" s="54" t="s">
        <v>319</v>
      </c>
      <c r="C121" s="78">
        <v>0</v>
      </c>
      <c r="D121" s="72">
        <v>0</v>
      </c>
      <c r="E121" s="72">
        <v>0</v>
      </c>
      <c r="F121" s="72">
        <v>0</v>
      </c>
      <c r="G121" s="72">
        <v>0</v>
      </c>
      <c r="H121" s="72">
        <v>0</v>
      </c>
      <c r="I121" s="40">
        <f t="shared" si="1"/>
        <v>0</v>
      </c>
      <c r="J121" s="19"/>
      <c r="K121" s="20"/>
      <c r="L121" s="21"/>
    </row>
    <row r="122" spans="1:12" ht="15" customHeight="1">
      <c r="A122" s="54" t="s">
        <v>285</v>
      </c>
      <c r="B122" s="54" t="s">
        <v>406</v>
      </c>
      <c r="C122" s="78">
        <v>0</v>
      </c>
      <c r="D122" s="72">
        <v>0</v>
      </c>
      <c r="E122" s="72">
        <v>0</v>
      </c>
      <c r="F122" s="72">
        <v>0</v>
      </c>
      <c r="G122" s="72">
        <v>0</v>
      </c>
      <c r="H122" s="72">
        <v>10</v>
      </c>
      <c r="I122" s="40">
        <f t="shared" si="1"/>
        <v>10</v>
      </c>
      <c r="J122" s="19"/>
      <c r="K122" s="20"/>
      <c r="L122" s="21"/>
    </row>
    <row r="123" spans="1:12" ht="15" customHeight="1">
      <c r="A123" s="54" t="s">
        <v>286</v>
      </c>
      <c r="B123" s="54" t="s">
        <v>410</v>
      </c>
      <c r="C123" s="78">
        <v>0</v>
      </c>
      <c r="D123" s="72">
        <v>1</v>
      </c>
      <c r="E123" s="72">
        <v>0</v>
      </c>
      <c r="F123" s="72">
        <v>0</v>
      </c>
      <c r="G123" s="72">
        <v>0</v>
      </c>
      <c r="H123" s="72">
        <v>10</v>
      </c>
      <c r="I123" s="40">
        <f t="shared" si="1"/>
        <v>11</v>
      </c>
      <c r="J123" s="19"/>
      <c r="K123" s="20"/>
      <c r="L123" s="21"/>
    </row>
    <row r="124" spans="1:12" ht="15" customHeight="1">
      <c r="A124" s="54" t="s">
        <v>486</v>
      </c>
      <c r="B124" s="54" t="s">
        <v>304</v>
      </c>
      <c r="C124" s="78">
        <v>0</v>
      </c>
      <c r="D124" s="72">
        <v>0</v>
      </c>
      <c r="E124" s="72">
        <v>0</v>
      </c>
      <c r="F124" s="72">
        <v>0</v>
      </c>
      <c r="G124" s="72">
        <v>0</v>
      </c>
      <c r="H124" s="72">
        <v>0</v>
      </c>
      <c r="I124" s="40">
        <f t="shared" si="1"/>
        <v>0</v>
      </c>
      <c r="J124" s="19"/>
      <c r="K124" s="20"/>
      <c r="L124" s="21"/>
    </row>
    <row r="125" spans="1:11" ht="17.25" customHeight="1">
      <c r="A125" s="76"/>
      <c r="B125" s="80" t="s">
        <v>294</v>
      </c>
      <c r="C125" s="49">
        <f aca="true" t="shared" si="2" ref="C125:I125">SUM(C8:C124)</f>
        <v>27</v>
      </c>
      <c r="D125" s="43">
        <f t="shared" si="2"/>
        <v>150</v>
      </c>
      <c r="E125" s="43">
        <f t="shared" si="2"/>
        <v>0</v>
      </c>
      <c r="F125" s="43">
        <f t="shared" si="2"/>
        <v>0</v>
      </c>
      <c r="G125" s="43">
        <f t="shared" si="2"/>
        <v>13</v>
      </c>
      <c r="H125" s="43">
        <f t="shared" si="2"/>
        <v>1555</v>
      </c>
      <c r="I125" s="11">
        <f t="shared" si="2"/>
        <v>1744</v>
      </c>
      <c r="J125" s="19"/>
      <c r="K125" s="20"/>
    </row>
    <row r="126" spans="1:11" ht="18" customHeight="1">
      <c r="A126" s="1"/>
      <c r="B126" s="1"/>
      <c r="C126" s="101"/>
      <c r="D126" s="101"/>
      <c r="E126" s="101"/>
      <c r="F126" s="101"/>
      <c r="G126" s="101"/>
      <c r="H126" s="101"/>
      <c r="I126" s="101"/>
      <c r="J126" s="26"/>
      <c r="K126" s="20"/>
    </row>
    <row r="127" spans="1:11" ht="18" customHeight="1">
      <c r="A127" s="1"/>
      <c r="B127" s="1"/>
      <c r="C127" s="97"/>
      <c r="D127" s="97"/>
      <c r="E127" s="97"/>
      <c r="F127" s="97"/>
      <c r="G127" s="97"/>
      <c r="H127" s="97"/>
      <c r="I127" s="97"/>
      <c r="J127" s="26"/>
      <c r="K127" s="20"/>
    </row>
    <row r="128" spans="1:9" ht="18">
      <c r="A128" s="1"/>
      <c r="B128" s="1"/>
      <c r="C128" s="15"/>
      <c r="D128" s="15"/>
      <c r="E128" s="15"/>
      <c r="F128" s="15"/>
      <c r="G128" s="15"/>
      <c r="H128" s="15"/>
      <c r="I128" s="14"/>
    </row>
    <row r="129" spans="1:9" ht="15.75" customHeight="1">
      <c r="A129" s="1"/>
      <c r="B129" s="1"/>
      <c r="C129" s="98" t="s">
        <v>295</v>
      </c>
      <c r="D129" s="98"/>
      <c r="E129" s="98"/>
      <c r="F129" s="98"/>
      <c r="G129" s="98"/>
      <c r="H129" s="98"/>
      <c r="I129" s="98"/>
    </row>
    <row r="130" spans="1:9" ht="15" customHeight="1">
      <c r="A130" s="1"/>
      <c r="B130" s="1"/>
      <c r="C130" s="99" t="s">
        <v>296</v>
      </c>
      <c r="D130" s="99"/>
      <c r="E130" s="99"/>
      <c r="F130" s="99"/>
      <c r="G130" s="99"/>
      <c r="H130" s="99"/>
      <c r="I130" s="99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</sheetData>
  <mergeCells count="19">
    <mergeCell ref="H6:H7"/>
    <mergeCell ref="A6:A7"/>
    <mergeCell ref="B6:B7"/>
    <mergeCell ref="C6:C7"/>
    <mergeCell ref="I6:I7"/>
    <mergeCell ref="G45:G46"/>
    <mergeCell ref="H45:H46"/>
    <mergeCell ref="C45:C46"/>
    <mergeCell ref="D45:D46"/>
    <mergeCell ref="E45:E46"/>
    <mergeCell ref="F45:F46"/>
    <mergeCell ref="D6:E6"/>
    <mergeCell ref="F6:F7"/>
    <mergeCell ref="G6:G7"/>
    <mergeCell ref="C130:I130"/>
    <mergeCell ref="A91:A92"/>
    <mergeCell ref="C126:I126"/>
    <mergeCell ref="C127:I127"/>
    <mergeCell ref="C129:I129"/>
  </mergeCells>
  <printOptions/>
  <pageMargins left="0.75" right="0.75" top="1" bottom="1" header="0.492125985" footer="0.492125985"/>
  <pageSetup horizontalDpi="1200" verticalDpi="1200" orientation="portrait" paperSize="9" r:id="rId3"/>
  <legacyDrawing r:id="rId2"/>
  <oleObjects>
    <oleObject progId="Figura do Microsoft Word " shapeId="44204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8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2" max="2" width="24.140625" style="0" customWidth="1"/>
    <col min="3" max="3" width="26.8515625" style="0" customWidth="1"/>
    <col min="4" max="4" width="11.8515625" style="0" customWidth="1"/>
    <col min="5" max="5" width="12.57421875" style="0" customWidth="1"/>
    <col min="6" max="6" width="11.8515625" style="0" customWidth="1"/>
    <col min="7" max="7" width="19.28125" style="0" customWidth="1"/>
    <col min="8" max="8" width="14.140625" style="0" customWidth="1"/>
    <col min="9" max="9" width="15.00390625" style="0" customWidth="1"/>
    <col min="10" max="10" width="10.8515625" style="0" customWidth="1"/>
    <col min="11" max="13" width="7.28125" style="1" customWidth="1"/>
    <col min="14" max="14" width="12.57421875" style="1" customWidth="1"/>
    <col min="15" max="16384" width="9.140625" style="1" customWidth="1"/>
  </cols>
  <sheetData>
    <row r="1" spans="1:13" s="3" customFormat="1" ht="25.5" customHeight="1">
      <c r="A1" s="2" t="s">
        <v>0</v>
      </c>
      <c r="B1" s="90" t="s">
        <v>1</v>
      </c>
      <c r="C1" s="90"/>
      <c r="D1" s="90"/>
      <c r="E1" s="90"/>
      <c r="F1" s="90"/>
      <c r="G1" s="90"/>
      <c r="H1" s="90"/>
      <c r="I1" s="90"/>
      <c r="J1" s="2"/>
      <c r="K1" s="2"/>
      <c r="L1" s="2"/>
      <c r="M1" s="2"/>
    </row>
    <row r="2" spans="2:13" s="3" customFormat="1" ht="25.5" customHeight="1">
      <c r="B2" s="91" t="s">
        <v>2</v>
      </c>
      <c r="C2" s="91"/>
      <c r="D2" s="91"/>
      <c r="E2" s="91"/>
      <c r="F2" s="91"/>
      <c r="G2" s="91"/>
      <c r="H2" s="91"/>
      <c r="I2" s="91"/>
      <c r="J2" s="4"/>
      <c r="K2" s="4"/>
      <c r="L2" s="4"/>
      <c r="M2" s="4"/>
    </row>
    <row r="3" spans="1:16" s="6" customFormat="1" ht="17.25" customHeight="1">
      <c r="A3" s="92" t="s">
        <v>3</v>
      </c>
      <c r="B3" s="92"/>
      <c r="C3" s="92"/>
      <c r="D3" s="92"/>
      <c r="E3" s="92"/>
      <c r="F3" s="92"/>
      <c r="G3" s="92"/>
      <c r="H3" s="92"/>
      <c r="I3" s="92"/>
      <c r="J3" s="5"/>
      <c r="K3" s="5"/>
      <c r="L3" s="5"/>
      <c r="M3" s="5"/>
      <c r="N3" s="5"/>
      <c r="O3" s="5"/>
      <c r="P3" s="5"/>
    </row>
    <row r="4" spans="1:16" s="6" customFormat="1" ht="16.5" customHeight="1">
      <c r="A4" s="93" t="s">
        <v>4</v>
      </c>
      <c r="B4" s="93"/>
      <c r="C4" s="93"/>
      <c r="D4" s="93"/>
      <c r="E4" s="93"/>
      <c r="F4" s="93"/>
      <c r="G4" s="93"/>
      <c r="H4" s="93"/>
      <c r="I4" s="93"/>
      <c r="J4" s="7"/>
      <c r="K4" s="7"/>
      <c r="L4" s="7"/>
      <c r="M4" s="7"/>
      <c r="N4" s="7"/>
      <c r="O4" s="7"/>
      <c r="P4" s="7"/>
    </row>
    <row r="5" spans="1:16" s="6" customFormat="1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9" s="6" customFormat="1" ht="20.25" customHeight="1">
      <c r="A6" s="94" t="s">
        <v>297</v>
      </c>
      <c r="B6" s="94"/>
      <c r="C6" s="94"/>
      <c r="D6" s="94"/>
      <c r="E6" s="94"/>
      <c r="F6" s="94"/>
      <c r="G6" s="94"/>
      <c r="H6" s="94"/>
      <c r="I6" s="94"/>
    </row>
    <row r="7" spans="1:10" ht="18" customHeight="1">
      <c r="A7" s="95" t="s">
        <v>6</v>
      </c>
      <c r="B7" s="95"/>
      <c r="C7" s="95" t="s">
        <v>7</v>
      </c>
      <c r="D7" s="95" t="s">
        <v>8</v>
      </c>
      <c r="E7" s="95" t="s">
        <v>9</v>
      </c>
      <c r="F7" s="95"/>
      <c r="G7" s="95" t="s">
        <v>10</v>
      </c>
      <c r="H7" s="95" t="s">
        <v>11</v>
      </c>
      <c r="I7" s="95" t="s">
        <v>12</v>
      </c>
      <c r="J7" s="95" t="s">
        <v>13</v>
      </c>
    </row>
    <row r="8" spans="1:10" ht="18">
      <c r="A8" s="95"/>
      <c r="B8" s="95"/>
      <c r="C8" s="95" t="s">
        <v>14</v>
      </c>
      <c r="D8" s="95"/>
      <c r="E8" s="8" t="s">
        <v>15</v>
      </c>
      <c r="F8" s="8" t="s">
        <v>16</v>
      </c>
      <c r="G8" s="95"/>
      <c r="H8" s="95"/>
      <c r="I8" s="95"/>
      <c r="J8" s="95"/>
    </row>
    <row r="9" spans="1:10" ht="18" customHeight="1">
      <c r="A9" s="96" t="s">
        <v>17</v>
      </c>
      <c r="B9" s="96"/>
      <c r="C9" s="16" t="s">
        <v>298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15</v>
      </c>
      <c r="J9" s="11">
        <f aca="true" t="shared" si="0" ref="J9:J40">SUM(C9:I9)</f>
        <v>15</v>
      </c>
    </row>
    <row r="10" spans="1:10" ht="18" customHeight="1">
      <c r="A10" s="96" t="s">
        <v>18</v>
      </c>
      <c r="B10" s="96"/>
      <c r="C10" s="9" t="s">
        <v>299</v>
      </c>
      <c r="D10" s="10">
        <v>0</v>
      </c>
      <c r="E10" s="10">
        <v>1</v>
      </c>
      <c r="F10" s="10">
        <v>0</v>
      </c>
      <c r="G10" s="10">
        <v>0</v>
      </c>
      <c r="H10" s="10">
        <v>0</v>
      </c>
      <c r="I10" s="10">
        <v>9</v>
      </c>
      <c r="J10" s="11">
        <f t="shared" si="0"/>
        <v>10</v>
      </c>
    </row>
    <row r="11" spans="1:10" ht="18" customHeight="1">
      <c r="A11" s="96" t="s">
        <v>300</v>
      </c>
      <c r="B11" s="96"/>
      <c r="C11" s="9" t="s">
        <v>301</v>
      </c>
      <c r="D11" s="10">
        <v>0</v>
      </c>
      <c r="E11" s="10">
        <v>2</v>
      </c>
      <c r="F11" s="10">
        <v>0</v>
      </c>
      <c r="G11" s="10">
        <v>0</v>
      </c>
      <c r="H11" s="10">
        <v>0</v>
      </c>
      <c r="I11" s="10">
        <v>3</v>
      </c>
      <c r="J11" s="11">
        <f t="shared" si="0"/>
        <v>5</v>
      </c>
    </row>
    <row r="12" spans="1:10" ht="18" customHeight="1">
      <c r="A12" s="96" t="s">
        <v>22</v>
      </c>
      <c r="B12" s="96"/>
      <c r="C12" s="9" t="s">
        <v>302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31</v>
      </c>
      <c r="J12" s="11">
        <f t="shared" si="0"/>
        <v>31</v>
      </c>
    </row>
    <row r="13" spans="1:10" ht="18" customHeight="1">
      <c r="A13" s="96" t="s">
        <v>303</v>
      </c>
      <c r="B13" s="96"/>
      <c r="C13" s="9" t="s">
        <v>298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3</v>
      </c>
      <c r="J13" s="11">
        <f t="shared" si="0"/>
        <v>3</v>
      </c>
    </row>
    <row r="14" spans="1:10" ht="18" customHeight="1">
      <c r="A14" s="96" t="s">
        <v>24</v>
      </c>
      <c r="B14" s="96"/>
      <c r="C14" s="9" t="s">
        <v>304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1">
        <f t="shared" si="0"/>
        <v>0</v>
      </c>
    </row>
    <row r="15" spans="1:10" ht="18" customHeight="1">
      <c r="A15" s="96" t="s">
        <v>26</v>
      </c>
      <c r="B15" s="96"/>
      <c r="C15" s="9" t="s">
        <v>305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25</v>
      </c>
      <c r="J15" s="11">
        <f t="shared" si="0"/>
        <v>25</v>
      </c>
    </row>
    <row r="16" spans="1:10" ht="18" customHeight="1">
      <c r="A16" s="96" t="s">
        <v>28</v>
      </c>
      <c r="B16" s="96"/>
      <c r="C16" s="9" t="s">
        <v>306</v>
      </c>
      <c r="D16" s="10">
        <v>2</v>
      </c>
      <c r="E16" s="10">
        <v>1</v>
      </c>
      <c r="F16" s="10">
        <v>0</v>
      </c>
      <c r="G16" s="10">
        <v>0</v>
      </c>
      <c r="H16" s="10">
        <v>0</v>
      </c>
      <c r="I16" s="10">
        <v>5</v>
      </c>
      <c r="J16" s="11">
        <f t="shared" si="0"/>
        <v>8</v>
      </c>
    </row>
    <row r="17" spans="1:10" ht="18" customHeight="1">
      <c r="A17" s="96" t="s">
        <v>32</v>
      </c>
      <c r="B17" s="96"/>
      <c r="C17" s="9" t="s">
        <v>307</v>
      </c>
      <c r="D17" s="10">
        <v>0</v>
      </c>
      <c r="E17" s="10">
        <v>1</v>
      </c>
      <c r="F17" s="10">
        <v>0</v>
      </c>
      <c r="G17" s="10">
        <v>0</v>
      </c>
      <c r="H17" s="10">
        <v>0</v>
      </c>
      <c r="I17" s="10">
        <v>1</v>
      </c>
      <c r="J17" s="11">
        <f t="shared" si="0"/>
        <v>2</v>
      </c>
    </row>
    <row r="18" spans="1:10" ht="18" customHeight="1">
      <c r="A18" s="96" t="s">
        <v>36</v>
      </c>
      <c r="B18" s="96"/>
      <c r="C18" s="9" t="s">
        <v>308</v>
      </c>
      <c r="D18" s="10">
        <v>0</v>
      </c>
      <c r="E18" s="10">
        <v>0</v>
      </c>
      <c r="F18" s="10">
        <v>0</v>
      </c>
      <c r="G18" s="10">
        <v>0</v>
      </c>
      <c r="H18" s="10">
        <v>1</v>
      </c>
      <c r="I18" s="10">
        <v>5</v>
      </c>
      <c r="J18" s="11">
        <f t="shared" si="0"/>
        <v>6</v>
      </c>
    </row>
    <row r="19" spans="1:10" ht="18" customHeight="1">
      <c r="A19" s="96" t="s">
        <v>38</v>
      </c>
      <c r="B19" s="96"/>
      <c r="C19" s="9" t="s">
        <v>309</v>
      </c>
      <c r="D19" s="10">
        <v>0</v>
      </c>
      <c r="E19" s="10">
        <v>4</v>
      </c>
      <c r="F19" s="10">
        <v>0</v>
      </c>
      <c r="G19" s="10">
        <v>0</v>
      </c>
      <c r="H19" s="10">
        <v>0</v>
      </c>
      <c r="I19" s="10">
        <v>0</v>
      </c>
      <c r="J19" s="11">
        <f t="shared" si="0"/>
        <v>4</v>
      </c>
    </row>
    <row r="20" spans="1:10" ht="18" customHeight="1">
      <c r="A20" s="96" t="s">
        <v>40</v>
      </c>
      <c r="B20" s="96"/>
      <c r="C20" s="9" t="s">
        <v>310</v>
      </c>
      <c r="D20" s="10">
        <v>0</v>
      </c>
      <c r="E20" s="10">
        <v>20</v>
      </c>
      <c r="F20" s="10">
        <v>0</v>
      </c>
      <c r="G20" s="10">
        <v>0</v>
      </c>
      <c r="H20" s="10">
        <v>0</v>
      </c>
      <c r="I20" s="10">
        <v>7</v>
      </c>
      <c r="J20" s="11">
        <f t="shared" si="0"/>
        <v>27</v>
      </c>
    </row>
    <row r="21" spans="1:10" ht="18" customHeight="1">
      <c r="A21" s="96" t="s">
        <v>44</v>
      </c>
      <c r="B21" s="96"/>
      <c r="C21" s="9" t="s">
        <v>311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1">
        <f t="shared" si="0"/>
        <v>0</v>
      </c>
    </row>
    <row r="22" spans="1:10" ht="18" customHeight="1">
      <c r="A22" s="96" t="s">
        <v>46</v>
      </c>
      <c r="B22" s="96"/>
      <c r="C22" s="9" t="s">
        <v>312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1">
        <f t="shared" si="0"/>
        <v>0</v>
      </c>
    </row>
    <row r="23" spans="1:10" ht="18" customHeight="1">
      <c r="A23" s="96" t="s">
        <v>52</v>
      </c>
      <c r="B23" s="96"/>
      <c r="C23" s="9" t="s">
        <v>313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6</v>
      </c>
      <c r="J23" s="11">
        <f t="shared" si="0"/>
        <v>6</v>
      </c>
    </row>
    <row r="24" spans="1:10" ht="18" customHeight="1">
      <c r="A24" s="96" t="s">
        <v>54</v>
      </c>
      <c r="B24" s="96"/>
      <c r="C24" s="9" t="s">
        <v>314</v>
      </c>
      <c r="D24" s="10">
        <v>0</v>
      </c>
      <c r="E24" s="10">
        <v>10</v>
      </c>
      <c r="F24" s="10">
        <v>0</v>
      </c>
      <c r="G24" s="10">
        <v>0</v>
      </c>
      <c r="H24" s="10">
        <v>0</v>
      </c>
      <c r="I24" s="10">
        <v>6</v>
      </c>
      <c r="J24" s="11">
        <f t="shared" si="0"/>
        <v>16</v>
      </c>
    </row>
    <row r="25" spans="1:10" ht="18" customHeight="1">
      <c r="A25" s="96" t="s">
        <v>56</v>
      </c>
      <c r="B25" s="96"/>
      <c r="C25" s="9" t="s">
        <v>315</v>
      </c>
      <c r="D25" s="10">
        <v>0</v>
      </c>
      <c r="E25" s="10">
        <v>5</v>
      </c>
      <c r="F25" s="10">
        <v>0</v>
      </c>
      <c r="G25" s="10">
        <v>0</v>
      </c>
      <c r="H25" s="10">
        <v>0</v>
      </c>
      <c r="I25" s="10">
        <v>0</v>
      </c>
      <c r="J25" s="11">
        <f t="shared" si="0"/>
        <v>5</v>
      </c>
    </row>
    <row r="26" spans="1:10" ht="18" customHeight="1">
      <c r="A26" s="96" t="s">
        <v>64</v>
      </c>
      <c r="B26" s="96"/>
      <c r="C26" s="9" t="s">
        <v>316</v>
      </c>
      <c r="D26" s="10">
        <v>0</v>
      </c>
      <c r="E26" s="10">
        <v>2</v>
      </c>
      <c r="F26" s="10">
        <v>0</v>
      </c>
      <c r="G26" s="10">
        <v>0</v>
      </c>
      <c r="H26" s="10">
        <v>0</v>
      </c>
      <c r="I26" s="10">
        <v>0</v>
      </c>
      <c r="J26" s="11">
        <f t="shared" si="0"/>
        <v>2</v>
      </c>
    </row>
    <row r="27" spans="1:10" ht="18" customHeight="1">
      <c r="A27" s="96" t="s">
        <v>66</v>
      </c>
      <c r="B27" s="96"/>
      <c r="C27" s="9" t="s">
        <v>317</v>
      </c>
      <c r="D27" s="10">
        <v>1</v>
      </c>
      <c r="E27" s="10">
        <v>2</v>
      </c>
      <c r="F27" s="10">
        <v>0</v>
      </c>
      <c r="G27" s="10">
        <v>0</v>
      </c>
      <c r="H27" s="10">
        <v>0</v>
      </c>
      <c r="I27" s="10">
        <v>5</v>
      </c>
      <c r="J27" s="11">
        <f t="shared" si="0"/>
        <v>8</v>
      </c>
    </row>
    <row r="28" spans="1:10" ht="18" customHeight="1">
      <c r="A28" s="96" t="s">
        <v>68</v>
      </c>
      <c r="B28" s="96"/>
      <c r="C28" s="9" t="s">
        <v>318</v>
      </c>
      <c r="D28" s="10">
        <v>0</v>
      </c>
      <c r="E28" s="10">
        <v>12</v>
      </c>
      <c r="F28" s="10">
        <v>0</v>
      </c>
      <c r="G28" s="10">
        <v>0</v>
      </c>
      <c r="H28" s="10">
        <v>0</v>
      </c>
      <c r="I28" s="10">
        <v>8</v>
      </c>
      <c r="J28" s="11">
        <f t="shared" si="0"/>
        <v>20</v>
      </c>
    </row>
    <row r="29" spans="1:10" ht="18" customHeight="1">
      <c r="A29" s="96" t="s">
        <v>74</v>
      </c>
      <c r="B29" s="96"/>
      <c r="C29" s="9" t="s">
        <v>319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1">
        <f t="shared" si="0"/>
        <v>0</v>
      </c>
    </row>
    <row r="30" spans="1:10" ht="18" customHeight="1">
      <c r="A30" s="96" t="s">
        <v>76</v>
      </c>
      <c r="B30" s="96"/>
      <c r="C30" s="9" t="s">
        <v>320</v>
      </c>
      <c r="D30" s="10">
        <v>0</v>
      </c>
      <c r="E30" s="10">
        <v>1</v>
      </c>
      <c r="F30" s="10">
        <v>0</v>
      </c>
      <c r="G30" s="10">
        <v>0</v>
      </c>
      <c r="H30" s="10">
        <v>0</v>
      </c>
      <c r="I30" s="10">
        <v>3</v>
      </c>
      <c r="J30" s="11">
        <f t="shared" si="0"/>
        <v>4</v>
      </c>
    </row>
    <row r="31" spans="1:10" ht="18" customHeight="1">
      <c r="A31" s="96" t="s">
        <v>84</v>
      </c>
      <c r="B31" s="96"/>
      <c r="C31" s="9" t="s">
        <v>321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29</v>
      </c>
      <c r="J31" s="11">
        <f t="shared" si="0"/>
        <v>29</v>
      </c>
    </row>
    <row r="32" spans="1:10" ht="18" customHeight="1">
      <c r="A32" s="96" t="s">
        <v>86</v>
      </c>
      <c r="B32" s="96"/>
      <c r="C32" s="9" t="s">
        <v>322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8</v>
      </c>
      <c r="J32" s="11">
        <f t="shared" si="0"/>
        <v>8</v>
      </c>
    </row>
    <row r="33" spans="1:10" ht="18" customHeight="1">
      <c r="A33" s="96" t="s">
        <v>323</v>
      </c>
      <c r="B33" s="96"/>
      <c r="C33" s="9" t="s">
        <v>324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1">
        <f t="shared" si="0"/>
        <v>0</v>
      </c>
    </row>
    <row r="34" spans="1:10" ht="18" customHeight="1">
      <c r="A34" s="96" t="s">
        <v>89</v>
      </c>
      <c r="B34" s="96"/>
      <c r="C34" s="9" t="s">
        <v>325</v>
      </c>
      <c r="D34" s="10">
        <v>0</v>
      </c>
      <c r="E34" s="10">
        <v>36</v>
      </c>
      <c r="F34" s="10">
        <v>0</v>
      </c>
      <c r="G34" s="10">
        <v>0</v>
      </c>
      <c r="H34" s="10">
        <v>0</v>
      </c>
      <c r="I34" s="10">
        <v>0</v>
      </c>
      <c r="J34" s="11">
        <f t="shared" si="0"/>
        <v>36</v>
      </c>
    </row>
    <row r="35" spans="1:10" ht="18" customHeight="1">
      <c r="A35" s="96" t="s">
        <v>91</v>
      </c>
      <c r="B35" s="96"/>
      <c r="C35" s="9" t="s">
        <v>326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4</v>
      </c>
      <c r="J35" s="11">
        <f t="shared" si="0"/>
        <v>4</v>
      </c>
    </row>
    <row r="36" spans="1:10" ht="18" customHeight="1">
      <c r="A36" s="96" t="s">
        <v>93</v>
      </c>
      <c r="B36" s="96"/>
      <c r="C36" s="9" t="s">
        <v>327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3</v>
      </c>
      <c r="J36" s="11">
        <f t="shared" si="0"/>
        <v>3</v>
      </c>
    </row>
    <row r="37" spans="1:10" ht="18" customHeight="1">
      <c r="A37" s="96" t="s">
        <v>95</v>
      </c>
      <c r="B37" s="96"/>
      <c r="C37" s="9" t="s">
        <v>328</v>
      </c>
      <c r="D37" s="10">
        <v>0</v>
      </c>
      <c r="E37" s="10">
        <v>2</v>
      </c>
      <c r="F37" s="10">
        <v>0</v>
      </c>
      <c r="G37" s="10">
        <v>0</v>
      </c>
      <c r="H37" s="10">
        <v>2</v>
      </c>
      <c r="I37" s="10">
        <v>52</v>
      </c>
      <c r="J37" s="11">
        <f t="shared" si="0"/>
        <v>56</v>
      </c>
    </row>
    <row r="38" spans="1:10" ht="18" customHeight="1">
      <c r="A38" s="96" t="s">
        <v>100</v>
      </c>
      <c r="B38" s="96"/>
      <c r="C38" s="9" t="s">
        <v>329</v>
      </c>
      <c r="D38" s="10">
        <v>0</v>
      </c>
      <c r="E38" s="10">
        <v>4</v>
      </c>
      <c r="F38" s="10">
        <v>0</v>
      </c>
      <c r="G38" s="10">
        <v>0</v>
      </c>
      <c r="H38" s="10">
        <v>1</v>
      </c>
      <c r="I38" s="10">
        <v>37</v>
      </c>
      <c r="J38" s="11">
        <f t="shared" si="0"/>
        <v>42</v>
      </c>
    </row>
    <row r="39" spans="1:10" ht="18" customHeight="1">
      <c r="A39" s="96" t="s">
        <v>104</v>
      </c>
      <c r="B39" s="96"/>
      <c r="C39" s="9" t="s">
        <v>330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7</v>
      </c>
      <c r="J39" s="11">
        <f t="shared" si="0"/>
        <v>7</v>
      </c>
    </row>
    <row r="40" spans="1:10" ht="18" customHeight="1">
      <c r="A40" s="96" t="s">
        <v>107</v>
      </c>
      <c r="B40" s="96"/>
      <c r="C40" s="9" t="s">
        <v>331</v>
      </c>
      <c r="D40" s="10">
        <v>1</v>
      </c>
      <c r="E40" s="10">
        <v>4</v>
      </c>
      <c r="F40" s="10">
        <v>0</v>
      </c>
      <c r="G40" s="10">
        <v>0</v>
      </c>
      <c r="H40" s="10">
        <v>0</v>
      </c>
      <c r="I40" s="10">
        <v>2</v>
      </c>
      <c r="J40" s="11">
        <f t="shared" si="0"/>
        <v>7</v>
      </c>
    </row>
    <row r="41" spans="1:10" ht="18" customHeight="1">
      <c r="A41" s="96" t="s">
        <v>114</v>
      </c>
      <c r="B41" s="96"/>
      <c r="C41" s="9" t="s">
        <v>332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8</v>
      </c>
      <c r="J41" s="11">
        <f aca="true" t="shared" si="1" ref="J41:J72">SUM(C41:I41)</f>
        <v>8</v>
      </c>
    </row>
    <row r="42" spans="1:10" ht="18" customHeight="1">
      <c r="A42" s="96" t="s">
        <v>117</v>
      </c>
      <c r="B42" s="96"/>
      <c r="C42" s="9" t="s">
        <v>333</v>
      </c>
      <c r="D42" s="10">
        <v>2</v>
      </c>
      <c r="E42" s="10">
        <v>2</v>
      </c>
      <c r="F42" s="10">
        <v>0</v>
      </c>
      <c r="G42" s="10">
        <v>0</v>
      </c>
      <c r="H42" s="10">
        <v>0</v>
      </c>
      <c r="I42" s="10">
        <v>0</v>
      </c>
      <c r="J42" s="11">
        <f t="shared" si="1"/>
        <v>4</v>
      </c>
    </row>
    <row r="43" spans="1:10" ht="18" customHeight="1">
      <c r="A43" s="96" t="s">
        <v>119</v>
      </c>
      <c r="B43" s="96"/>
      <c r="C43" s="9" t="s">
        <v>334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1">
        <f t="shared" si="1"/>
        <v>0</v>
      </c>
    </row>
    <row r="44" spans="1:10" ht="18" customHeight="1">
      <c r="A44" s="96" t="s">
        <v>122</v>
      </c>
      <c r="B44" s="96"/>
      <c r="C44" s="9" t="s">
        <v>335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36</v>
      </c>
      <c r="J44" s="11">
        <f t="shared" si="1"/>
        <v>36</v>
      </c>
    </row>
    <row r="45" spans="1:10" ht="18" customHeight="1">
      <c r="A45" s="96" t="s">
        <v>124</v>
      </c>
      <c r="B45" s="96"/>
      <c r="C45" s="9" t="s">
        <v>336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11</v>
      </c>
      <c r="J45" s="11">
        <f t="shared" si="1"/>
        <v>11</v>
      </c>
    </row>
    <row r="46" spans="1:10" ht="18" customHeight="1">
      <c r="A46" s="96" t="s">
        <v>128</v>
      </c>
      <c r="B46" s="96"/>
      <c r="C46" s="9" t="s">
        <v>337</v>
      </c>
      <c r="D46" s="10">
        <v>0</v>
      </c>
      <c r="E46" s="10">
        <v>2</v>
      </c>
      <c r="F46" s="10">
        <v>0</v>
      </c>
      <c r="G46" s="10">
        <v>0</v>
      </c>
      <c r="H46" s="10">
        <v>0</v>
      </c>
      <c r="I46" s="10">
        <v>15</v>
      </c>
      <c r="J46" s="11">
        <f t="shared" si="1"/>
        <v>17</v>
      </c>
    </row>
    <row r="47" spans="1:10" ht="18" customHeight="1">
      <c r="A47" s="96" t="s">
        <v>129</v>
      </c>
      <c r="B47" s="96"/>
      <c r="C47" s="9" t="s">
        <v>338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1">
        <f t="shared" si="1"/>
        <v>0</v>
      </c>
    </row>
    <row r="48" spans="1:10" ht="18" customHeight="1">
      <c r="A48" s="96" t="s">
        <v>132</v>
      </c>
      <c r="B48" s="96"/>
      <c r="C48" s="9" t="s">
        <v>339</v>
      </c>
      <c r="D48" s="10">
        <v>0</v>
      </c>
      <c r="E48" s="10">
        <v>1</v>
      </c>
      <c r="F48" s="10">
        <v>0</v>
      </c>
      <c r="G48" s="10">
        <v>0</v>
      </c>
      <c r="H48" s="10">
        <v>2</v>
      </c>
      <c r="I48" s="10">
        <v>7</v>
      </c>
      <c r="J48" s="11">
        <f t="shared" si="1"/>
        <v>10</v>
      </c>
    </row>
    <row r="49" spans="1:10" ht="18" customHeight="1">
      <c r="A49" s="96" t="s">
        <v>134</v>
      </c>
      <c r="B49" s="96"/>
      <c r="C49" s="9" t="s">
        <v>340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1">
        <f t="shared" si="1"/>
        <v>0</v>
      </c>
    </row>
    <row r="50" spans="1:10" ht="18" customHeight="1">
      <c r="A50" s="96" t="s">
        <v>341</v>
      </c>
      <c r="B50" s="96"/>
      <c r="C50" s="9" t="s">
        <v>342</v>
      </c>
      <c r="D50" s="10">
        <v>0</v>
      </c>
      <c r="E50" s="10">
        <v>0</v>
      </c>
      <c r="F50" s="10">
        <v>0</v>
      </c>
      <c r="G50" s="10">
        <v>0</v>
      </c>
      <c r="H50" s="10">
        <v>3</v>
      </c>
      <c r="I50" s="10">
        <v>8</v>
      </c>
      <c r="J50" s="11">
        <f t="shared" si="1"/>
        <v>11</v>
      </c>
    </row>
    <row r="51" spans="1:10" ht="18" customHeight="1">
      <c r="A51" s="96" t="s">
        <v>135</v>
      </c>
      <c r="B51" s="96"/>
      <c r="C51" s="9" t="s">
        <v>343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6</v>
      </c>
      <c r="J51" s="11">
        <f t="shared" si="1"/>
        <v>6</v>
      </c>
    </row>
    <row r="52" spans="1:10" ht="18" customHeight="1">
      <c r="A52" s="96" t="s">
        <v>137</v>
      </c>
      <c r="B52" s="96"/>
      <c r="C52" s="9" t="s">
        <v>344</v>
      </c>
      <c r="D52" s="10">
        <v>0</v>
      </c>
      <c r="E52" s="10">
        <v>1</v>
      </c>
      <c r="F52" s="10">
        <v>0</v>
      </c>
      <c r="G52" s="10">
        <v>0</v>
      </c>
      <c r="H52" s="10">
        <v>0</v>
      </c>
      <c r="I52" s="10">
        <v>0</v>
      </c>
      <c r="J52" s="11">
        <f t="shared" si="1"/>
        <v>1</v>
      </c>
    </row>
    <row r="53" spans="1:10" ht="18" customHeight="1">
      <c r="A53" s="96" t="s">
        <v>144</v>
      </c>
      <c r="B53" s="96"/>
      <c r="C53" s="9" t="s">
        <v>345</v>
      </c>
      <c r="D53" s="10">
        <v>0</v>
      </c>
      <c r="E53" s="10">
        <v>1</v>
      </c>
      <c r="F53" s="10">
        <v>0</v>
      </c>
      <c r="G53" s="10">
        <v>0</v>
      </c>
      <c r="H53" s="10">
        <v>0</v>
      </c>
      <c r="I53" s="10">
        <v>17</v>
      </c>
      <c r="J53" s="11">
        <f t="shared" si="1"/>
        <v>18</v>
      </c>
    </row>
    <row r="54" spans="1:10" ht="15" customHeight="1">
      <c r="A54" s="96" t="s">
        <v>148</v>
      </c>
      <c r="B54" s="96"/>
      <c r="C54" s="9" t="s">
        <v>346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15</v>
      </c>
      <c r="J54" s="11">
        <f t="shared" si="1"/>
        <v>15</v>
      </c>
    </row>
    <row r="55" spans="1:10" ht="15" customHeight="1">
      <c r="A55" s="96" t="s">
        <v>150</v>
      </c>
      <c r="B55" s="96"/>
      <c r="C55" s="9" t="s">
        <v>347</v>
      </c>
      <c r="D55" s="10">
        <v>0</v>
      </c>
      <c r="E55" s="10">
        <v>3</v>
      </c>
      <c r="F55" s="10">
        <v>0</v>
      </c>
      <c r="G55" s="10">
        <v>0</v>
      </c>
      <c r="H55" s="10">
        <v>0</v>
      </c>
      <c r="I55" s="10">
        <v>2</v>
      </c>
      <c r="J55" s="11">
        <f t="shared" si="1"/>
        <v>5</v>
      </c>
    </row>
    <row r="56" spans="1:10" ht="18" customHeight="1">
      <c r="A56" s="96" t="s">
        <v>151</v>
      </c>
      <c r="B56" s="96"/>
      <c r="C56" s="9" t="s">
        <v>348</v>
      </c>
      <c r="D56" s="10">
        <v>0</v>
      </c>
      <c r="E56" s="10">
        <v>1</v>
      </c>
      <c r="F56" s="10">
        <v>0</v>
      </c>
      <c r="G56" s="10">
        <v>0</v>
      </c>
      <c r="H56" s="10">
        <v>0</v>
      </c>
      <c r="I56" s="10">
        <v>9</v>
      </c>
      <c r="J56" s="11">
        <f t="shared" si="1"/>
        <v>10</v>
      </c>
    </row>
    <row r="57" spans="1:10" ht="18" customHeight="1">
      <c r="A57" s="96" t="s">
        <v>153</v>
      </c>
      <c r="B57" s="96"/>
      <c r="C57" s="9" t="s">
        <v>349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1</v>
      </c>
      <c r="J57" s="11">
        <f t="shared" si="1"/>
        <v>1</v>
      </c>
    </row>
    <row r="58" spans="1:10" ht="15" customHeight="1">
      <c r="A58" s="96" t="s">
        <v>350</v>
      </c>
      <c r="B58" s="96"/>
      <c r="C58" s="9" t="s">
        <v>351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39</v>
      </c>
      <c r="J58" s="11">
        <f t="shared" si="1"/>
        <v>39</v>
      </c>
    </row>
    <row r="59" spans="1:10" ht="18" customHeight="1">
      <c r="A59" s="96" t="s">
        <v>155</v>
      </c>
      <c r="B59" s="96"/>
      <c r="C59" s="9" t="s">
        <v>352</v>
      </c>
      <c r="D59" s="10">
        <v>0</v>
      </c>
      <c r="E59" s="10">
        <v>13</v>
      </c>
      <c r="F59" s="10">
        <v>0</v>
      </c>
      <c r="G59" s="10">
        <v>0</v>
      </c>
      <c r="H59" s="10">
        <v>0</v>
      </c>
      <c r="I59" s="10">
        <v>8</v>
      </c>
      <c r="J59" s="11">
        <f t="shared" si="1"/>
        <v>21</v>
      </c>
    </row>
    <row r="60" spans="1:10" ht="18" customHeight="1">
      <c r="A60" s="96" t="s">
        <v>161</v>
      </c>
      <c r="B60" s="96"/>
      <c r="C60" s="9" t="s">
        <v>353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4</v>
      </c>
      <c r="J60" s="11">
        <f t="shared" si="1"/>
        <v>4</v>
      </c>
    </row>
    <row r="61" spans="1:10" ht="18" customHeight="1">
      <c r="A61" s="96" t="s">
        <v>163</v>
      </c>
      <c r="B61" s="96"/>
      <c r="C61" s="9" t="s">
        <v>354</v>
      </c>
      <c r="D61" s="10">
        <v>10</v>
      </c>
      <c r="E61" s="10">
        <v>3</v>
      </c>
      <c r="F61" s="10">
        <v>0</v>
      </c>
      <c r="G61" s="10">
        <v>0</v>
      </c>
      <c r="H61" s="10">
        <v>0</v>
      </c>
      <c r="I61" s="10">
        <v>5</v>
      </c>
      <c r="J61" s="11">
        <f t="shared" si="1"/>
        <v>18</v>
      </c>
    </row>
    <row r="62" spans="1:10" ht="18" customHeight="1">
      <c r="A62" s="96" t="s">
        <v>167</v>
      </c>
      <c r="B62" s="96"/>
      <c r="C62" s="9" t="s">
        <v>355</v>
      </c>
      <c r="D62" s="10">
        <v>0</v>
      </c>
      <c r="E62" s="10">
        <v>2</v>
      </c>
      <c r="F62" s="10">
        <v>0</v>
      </c>
      <c r="G62" s="10">
        <v>0</v>
      </c>
      <c r="H62" s="10">
        <v>0</v>
      </c>
      <c r="I62" s="10">
        <v>22</v>
      </c>
      <c r="J62" s="11">
        <f t="shared" si="1"/>
        <v>24</v>
      </c>
    </row>
    <row r="63" spans="1:10" ht="18" customHeight="1">
      <c r="A63" s="96" t="s">
        <v>168</v>
      </c>
      <c r="B63" s="96"/>
      <c r="C63" s="9" t="s">
        <v>356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3</v>
      </c>
      <c r="J63" s="11">
        <f t="shared" si="1"/>
        <v>3</v>
      </c>
    </row>
    <row r="64" spans="1:10" ht="18" customHeight="1">
      <c r="A64" s="96" t="s">
        <v>170</v>
      </c>
      <c r="B64" s="96"/>
      <c r="C64" s="9" t="s">
        <v>357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6</v>
      </c>
      <c r="J64" s="11">
        <f t="shared" si="1"/>
        <v>6</v>
      </c>
    </row>
    <row r="65" spans="1:10" ht="15" customHeight="1">
      <c r="A65" s="96" t="s">
        <v>172</v>
      </c>
      <c r="B65" s="96"/>
      <c r="C65" s="9" t="s">
        <v>358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9</v>
      </c>
      <c r="J65" s="11">
        <f t="shared" si="1"/>
        <v>9</v>
      </c>
    </row>
    <row r="66" spans="1:10" ht="15" customHeight="1">
      <c r="A66" s="96" t="s">
        <v>174</v>
      </c>
      <c r="B66" s="96"/>
      <c r="C66" s="9" t="s">
        <v>312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1">
        <f t="shared" si="1"/>
        <v>0</v>
      </c>
    </row>
    <row r="67" spans="1:10" ht="15" customHeight="1">
      <c r="A67" s="96" t="s">
        <v>176</v>
      </c>
      <c r="B67" s="96"/>
      <c r="C67" s="9" t="s">
        <v>359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3</v>
      </c>
      <c r="J67" s="11">
        <f t="shared" si="1"/>
        <v>3</v>
      </c>
    </row>
    <row r="68" spans="1:10" ht="15" customHeight="1">
      <c r="A68" s="96" t="s">
        <v>177</v>
      </c>
      <c r="B68" s="96"/>
      <c r="C68" s="9" t="s">
        <v>360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27</v>
      </c>
      <c r="J68" s="11">
        <f t="shared" si="1"/>
        <v>27</v>
      </c>
    </row>
    <row r="69" spans="1:10" ht="18" customHeight="1">
      <c r="A69" s="96" t="s">
        <v>361</v>
      </c>
      <c r="B69" s="96"/>
      <c r="C69" s="9" t="s">
        <v>343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3</v>
      </c>
      <c r="J69" s="11">
        <f t="shared" si="1"/>
        <v>3</v>
      </c>
    </row>
    <row r="70" spans="1:10" ht="18" customHeight="1">
      <c r="A70" s="96" t="s">
        <v>181</v>
      </c>
      <c r="B70" s="96"/>
      <c r="C70" s="9" t="s">
        <v>362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1</v>
      </c>
      <c r="J70" s="11">
        <f t="shared" si="1"/>
        <v>1</v>
      </c>
    </row>
    <row r="71" spans="1:10" ht="15" customHeight="1">
      <c r="A71" s="96" t="s">
        <v>184</v>
      </c>
      <c r="B71" s="96"/>
      <c r="C71" s="9" t="s">
        <v>301</v>
      </c>
      <c r="D71" s="10">
        <v>0</v>
      </c>
      <c r="E71" s="10">
        <v>3</v>
      </c>
      <c r="F71" s="10">
        <v>0</v>
      </c>
      <c r="G71" s="10">
        <v>0</v>
      </c>
      <c r="H71" s="10">
        <v>0</v>
      </c>
      <c r="I71" s="10">
        <v>19</v>
      </c>
      <c r="J71" s="11">
        <f t="shared" si="1"/>
        <v>22</v>
      </c>
    </row>
    <row r="72" spans="1:10" ht="15" customHeight="1">
      <c r="A72" s="96" t="s">
        <v>186</v>
      </c>
      <c r="B72" s="96"/>
      <c r="C72" s="9" t="s">
        <v>363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1">
        <f t="shared" si="1"/>
        <v>0</v>
      </c>
    </row>
    <row r="73" spans="1:10" ht="18" customHeight="1">
      <c r="A73" s="96" t="s">
        <v>187</v>
      </c>
      <c r="B73" s="96"/>
      <c r="C73" s="9" t="s">
        <v>364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18</v>
      </c>
      <c r="J73" s="11">
        <f aca="true" t="shared" si="2" ref="J73:J104">SUM(C73:I73)</f>
        <v>18</v>
      </c>
    </row>
    <row r="74" spans="1:10" ht="18" customHeight="1">
      <c r="A74" s="96" t="s">
        <v>189</v>
      </c>
      <c r="B74" s="96"/>
      <c r="C74" s="9" t="s">
        <v>365</v>
      </c>
      <c r="D74" s="10">
        <v>0</v>
      </c>
      <c r="E74" s="10">
        <v>0</v>
      </c>
      <c r="F74" s="10">
        <v>0</v>
      </c>
      <c r="G74" s="10">
        <v>0</v>
      </c>
      <c r="H74" s="10">
        <v>4</v>
      </c>
      <c r="I74" s="10">
        <v>10</v>
      </c>
      <c r="J74" s="11">
        <f t="shared" si="2"/>
        <v>14</v>
      </c>
    </row>
    <row r="75" spans="1:10" ht="18" customHeight="1">
      <c r="A75" s="96" t="s">
        <v>190</v>
      </c>
      <c r="B75" s="96"/>
      <c r="C75" s="9" t="s">
        <v>366</v>
      </c>
      <c r="D75" s="10">
        <v>1</v>
      </c>
      <c r="E75" s="10">
        <v>0</v>
      </c>
      <c r="F75" s="10">
        <v>0</v>
      </c>
      <c r="G75" s="10">
        <v>0</v>
      </c>
      <c r="H75" s="10">
        <v>0</v>
      </c>
      <c r="I75" s="10">
        <v>24</v>
      </c>
      <c r="J75" s="11">
        <f t="shared" si="2"/>
        <v>25</v>
      </c>
    </row>
    <row r="76" spans="1:10" ht="18" customHeight="1">
      <c r="A76" s="96" t="s">
        <v>192</v>
      </c>
      <c r="B76" s="96"/>
      <c r="C76" s="9" t="s">
        <v>367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1">
        <f t="shared" si="2"/>
        <v>0</v>
      </c>
    </row>
    <row r="77" spans="1:10" ht="18" customHeight="1">
      <c r="A77" s="96" t="s">
        <v>194</v>
      </c>
      <c r="B77" s="96"/>
      <c r="C77" s="9" t="s">
        <v>368</v>
      </c>
      <c r="D77" s="10">
        <v>0</v>
      </c>
      <c r="E77" s="10">
        <v>0</v>
      </c>
      <c r="F77" s="10">
        <v>0</v>
      </c>
      <c r="G77" s="10">
        <v>0</v>
      </c>
      <c r="H77" s="10">
        <v>1</v>
      </c>
      <c r="I77" s="10">
        <v>10</v>
      </c>
      <c r="J77" s="11">
        <f t="shared" si="2"/>
        <v>11</v>
      </c>
    </row>
    <row r="78" spans="1:10" ht="18" customHeight="1">
      <c r="A78" s="96" t="s">
        <v>195</v>
      </c>
      <c r="B78" s="96"/>
      <c r="C78" s="9" t="s">
        <v>369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1">
        <f t="shared" si="2"/>
        <v>0</v>
      </c>
    </row>
    <row r="79" spans="1:10" ht="15" customHeight="1">
      <c r="A79" s="96" t="s">
        <v>198</v>
      </c>
      <c r="B79" s="96"/>
      <c r="C79" s="9" t="s">
        <v>324</v>
      </c>
      <c r="D79" s="10">
        <v>0</v>
      </c>
      <c r="E79" s="10">
        <v>1</v>
      </c>
      <c r="F79" s="10">
        <v>0</v>
      </c>
      <c r="G79" s="10">
        <v>0</v>
      </c>
      <c r="H79" s="10">
        <v>0</v>
      </c>
      <c r="I79" s="10">
        <v>0</v>
      </c>
      <c r="J79" s="11">
        <f t="shared" si="2"/>
        <v>1</v>
      </c>
    </row>
    <row r="80" spans="1:10" ht="18" customHeight="1">
      <c r="A80" s="96" t="s">
        <v>200</v>
      </c>
      <c r="B80" s="96"/>
      <c r="C80" s="9" t="s">
        <v>370</v>
      </c>
      <c r="D80" s="10">
        <v>0</v>
      </c>
      <c r="E80" s="10">
        <v>1</v>
      </c>
      <c r="F80" s="10">
        <v>0</v>
      </c>
      <c r="G80" s="10">
        <v>0</v>
      </c>
      <c r="H80" s="10">
        <v>2</v>
      </c>
      <c r="I80" s="10">
        <v>67</v>
      </c>
      <c r="J80" s="11">
        <f t="shared" si="2"/>
        <v>70</v>
      </c>
    </row>
    <row r="81" spans="1:10" ht="18" customHeight="1">
      <c r="A81" s="96" t="s">
        <v>202</v>
      </c>
      <c r="B81" s="96"/>
      <c r="C81" s="9" t="s">
        <v>319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1">
        <f t="shared" si="2"/>
        <v>0</v>
      </c>
    </row>
    <row r="82" spans="1:10" ht="18" customHeight="1">
      <c r="A82" s="96" t="s">
        <v>203</v>
      </c>
      <c r="B82" s="96"/>
      <c r="C82" s="9" t="s">
        <v>371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7</v>
      </c>
      <c r="J82" s="11">
        <f t="shared" si="2"/>
        <v>7</v>
      </c>
    </row>
    <row r="83" spans="1:10" ht="18" customHeight="1">
      <c r="A83" s="96" t="s">
        <v>208</v>
      </c>
      <c r="B83" s="96"/>
      <c r="C83" s="9" t="s">
        <v>372</v>
      </c>
      <c r="D83" s="10">
        <v>0</v>
      </c>
      <c r="E83" s="10">
        <v>0</v>
      </c>
      <c r="F83" s="10">
        <v>0</v>
      </c>
      <c r="G83" s="10">
        <v>0</v>
      </c>
      <c r="H83" s="10">
        <v>1</v>
      </c>
      <c r="I83" s="10">
        <v>0</v>
      </c>
      <c r="J83" s="11">
        <f t="shared" si="2"/>
        <v>1</v>
      </c>
    </row>
    <row r="84" spans="1:10" ht="18" customHeight="1">
      <c r="A84" s="96" t="s">
        <v>209</v>
      </c>
      <c r="B84" s="96"/>
      <c r="C84" s="9" t="s">
        <v>373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1">
        <f t="shared" si="2"/>
        <v>0</v>
      </c>
    </row>
    <row r="85" spans="1:10" ht="18" customHeight="1">
      <c r="A85" s="96" t="s">
        <v>212</v>
      </c>
      <c r="B85" s="96"/>
      <c r="C85" s="9" t="s">
        <v>374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15</v>
      </c>
      <c r="J85" s="11">
        <f t="shared" si="2"/>
        <v>15</v>
      </c>
    </row>
    <row r="86" spans="1:10" ht="18" customHeight="1">
      <c r="A86" s="96" t="s">
        <v>213</v>
      </c>
      <c r="B86" s="96"/>
      <c r="C86" s="9" t="s">
        <v>375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2</v>
      </c>
      <c r="J86" s="11">
        <f t="shared" si="2"/>
        <v>2</v>
      </c>
    </row>
    <row r="87" spans="1:10" ht="18" customHeight="1">
      <c r="A87" s="96" t="s">
        <v>215</v>
      </c>
      <c r="B87" s="96"/>
      <c r="C87" s="9" t="s">
        <v>376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8</v>
      </c>
      <c r="J87" s="11">
        <f t="shared" si="2"/>
        <v>8</v>
      </c>
    </row>
    <row r="88" spans="1:10" ht="18" customHeight="1">
      <c r="A88" s="96" t="s">
        <v>217</v>
      </c>
      <c r="B88" s="96"/>
      <c r="C88" s="9" t="s">
        <v>377</v>
      </c>
      <c r="D88" s="10">
        <v>0</v>
      </c>
      <c r="E88" s="10">
        <v>1</v>
      </c>
      <c r="F88" s="10">
        <v>0</v>
      </c>
      <c r="G88" s="10">
        <v>0</v>
      </c>
      <c r="H88" s="10">
        <v>0</v>
      </c>
      <c r="I88" s="10">
        <v>4</v>
      </c>
      <c r="J88" s="11">
        <f t="shared" si="2"/>
        <v>5</v>
      </c>
    </row>
    <row r="89" spans="1:10" ht="18" customHeight="1">
      <c r="A89" s="96" t="s">
        <v>218</v>
      </c>
      <c r="B89" s="96"/>
      <c r="C89" s="9" t="s">
        <v>378</v>
      </c>
      <c r="D89" s="10">
        <v>0</v>
      </c>
      <c r="E89" s="10">
        <v>3</v>
      </c>
      <c r="F89" s="10">
        <v>0</v>
      </c>
      <c r="G89" s="10">
        <v>0</v>
      </c>
      <c r="H89" s="10">
        <v>0</v>
      </c>
      <c r="I89" s="10">
        <v>17</v>
      </c>
      <c r="J89" s="11">
        <f t="shared" si="2"/>
        <v>20</v>
      </c>
    </row>
    <row r="90" spans="1:10" ht="18" customHeight="1">
      <c r="A90" s="96" t="s">
        <v>219</v>
      </c>
      <c r="B90" s="96"/>
      <c r="C90" s="9" t="s">
        <v>379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4</v>
      </c>
      <c r="J90" s="11">
        <f t="shared" si="2"/>
        <v>4</v>
      </c>
    </row>
    <row r="91" spans="1:10" ht="18" customHeight="1">
      <c r="A91" s="96" t="s">
        <v>221</v>
      </c>
      <c r="B91" s="96"/>
      <c r="C91" s="9" t="s">
        <v>380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1">
        <f t="shared" si="2"/>
        <v>0</v>
      </c>
    </row>
    <row r="92" spans="1:10" ht="18" customHeight="1">
      <c r="A92" s="96" t="s">
        <v>223</v>
      </c>
      <c r="B92" s="96"/>
      <c r="C92" s="9" t="s">
        <v>381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20</v>
      </c>
      <c r="J92" s="11">
        <f t="shared" si="2"/>
        <v>20</v>
      </c>
    </row>
    <row r="93" spans="1:10" ht="18" customHeight="1">
      <c r="A93" s="96" t="s">
        <v>226</v>
      </c>
      <c r="B93" s="96"/>
      <c r="C93" s="9" t="s">
        <v>382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28</v>
      </c>
      <c r="J93" s="11">
        <f t="shared" si="2"/>
        <v>28</v>
      </c>
    </row>
    <row r="94" spans="1:10" ht="18" customHeight="1">
      <c r="A94" s="96" t="s">
        <v>228</v>
      </c>
      <c r="B94" s="96"/>
      <c r="C94" s="9" t="s">
        <v>383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10</v>
      </c>
      <c r="J94" s="11">
        <f t="shared" si="2"/>
        <v>10</v>
      </c>
    </row>
    <row r="95" spans="1:10" ht="18" customHeight="1">
      <c r="A95" s="96" t="s">
        <v>229</v>
      </c>
      <c r="B95" s="96"/>
      <c r="C95" s="9" t="s">
        <v>384</v>
      </c>
      <c r="D95" s="10">
        <v>2</v>
      </c>
      <c r="E95" s="10">
        <v>0</v>
      </c>
      <c r="F95" s="10">
        <v>0</v>
      </c>
      <c r="G95" s="10">
        <v>0</v>
      </c>
      <c r="H95" s="10">
        <v>0</v>
      </c>
      <c r="I95" s="10">
        <v>3</v>
      </c>
      <c r="J95" s="11">
        <f t="shared" si="2"/>
        <v>5</v>
      </c>
    </row>
    <row r="96" spans="1:10" ht="18" customHeight="1">
      <c r="A96" s="96" t="s">
        <v>232</v>
      </c>
      <c r="B96" s="96"/>
      <c r="C96" s="9" t="s">
        <v>385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8</v>
      </c>
      <c r="J96" s="11">
        <f t="shared" si="2"/>
        <v>8</v>
      </c>
    </row>
    <row r="97" spans="1:10" ht="18" customHeight="1">
      <c r="A97" s="96" t="s">
        <v>234</v>
      </c>
      <c r="B97" s="96"/>
      <c r="C97" s="9" t="s">
        <v>386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16</v>
      </c>
      <c r="J97" s="11">
        <f t="shared" si="2"/>
        <v>16</v>
      </c>
    </row>
    <row r="98" spans="1:10" ht="18" customHeight="1">
      <c r="A98" s="96" t="s">
        <v>387</v>
      </c>
      <c r="B98" s="96"/>
      <c r="C98" s="9" t="s">
        <v>388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1</v>
      </c>
      <c r="J98" s="11">
        <f t="shared" si="2"/>
        <v>1</v>
      </c>
    </row>
    <row r="99" spans="1:10" ht="18" customHeight="1">
      <c r="A99" s="96" t="s">
        <v>239</v>
      </c>
      <c r="B99" s="96"/>
      <c r="C99" s="9" t="s">
        <v>389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10</v>
      </c>
      <c r="J99" s="11">
        <f t="shared" si="2"/>
        <v>10</v>
      </c>
    </row>
    <row r="100" spans="1:10" ht="18" customHeight="1">
      <c r="A100" s="96" t="s">
        <v>242</v>
      </c>
      <c r="B100" s="96"/>
      <c r="C100" s="9" t="s">
        <v>390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13</v>
      </c>
      <c r="J100" s="11">
        <f t="shared" si="2"/>
        <v>13</v>
      </c>
    </row>
    <row r="101" spans="1:10" ht="18" customHeight="1">
      <c r="A101" s="96" t="s">
        <v>243</v>
      </c>
      <c r="B101" s="96"/>
      <c r="C101" s="9" t="s">
        <v>391</v>
      </c>
      <c r="D101" s="10">
        <v>8</v>
      </c>
      <c r="E101" s="10">
        <v>3</v>
      </c>
      <c r="F101" s="10">
        <v>0</v>
      </c>
      <c r="G101" s="10">
        <v>0</v>
      </c>
      <c r="H101" s="10">
        <v>0</v>
      </c>
      <c r="I101" s="10">
        <v>1</v>
      </c>
      <c r="J101" s="11">
        <f t="shared" si="2"/>
        <v>12</v>
      </c>
    </row>
    <row r="102" spans="1:10" ht="18" customHeight="1">
      <c r="A102" s="96" t="s">
        <v>251</v>
      </c>
      <c r="B102" s="96"/>
      <c r="C102" s="9" t="s">
        <v>392</v>
      </c>
      <c r="D102" s="10">
        <v>0</v>
      </c>
      <c r="E102" s="10">
        <v>11</v>
      </c>
      <c r="F102" s="10">
        <v>0</v>
      </c>
      <c r="G102" s="10">
        <v>0</v>
      </c>
      <c r="H102" s="10">
        <v>0</v>
      </c>
      <c r="I102" s="10">
        <v>12</v>
      </c>
      <c r="J102" s="11">
        <f t="shared" si="2"/>
        <v>23</v>
      </c>
    </row>
    <row r="103" spans="1:10" ht="18" customHeight="1">
      <c r="A103" s="96" t="s">
        <v>253</v>
      </c>
      <c r="B103" s="96"/>
      <c r="C103" s="9" t="s">
        <v>393</v>
      </c>
      <c r="D103" s="10">
        <v>1</v>
      </c>
      <c r="E103" s="10">
        <v>1</v>
      </c>
      <c r="F103" s="10">
        <v>0</v>
      </c>
      <c r="G103" s="10">
        <v>0</v>
      </c>
      <c r="H103" s="10">
        <v>0</v>
      </c>
      <c r="I103" s="10">
        <v>26</v>
      </c>
      <c r="J103" s="11">
        <f t="shared" si="2"/>
        <v>28</v>
      </c>
    </row>
    <row r="104" spans="1:10" ht="18" customHeight="1">
      <c r="A104" s="96" t="s">
        <v>394</v>
      </c>
      <c r="B104" s="96"/>
      <c r="C104" s="9" t="s">
        <v>386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1">
        <f t="shared" si="2"/>
        <v>0</v>
      </c>
    </row>
    <row r="105" spans="1:10" ht="18" customHeight="1">
      <c r="A105" s="96" t="s">
        <v>259</v>
      </c>
      <c r="B105" s="96"/>
      <c r="C105" s="9" t="s">
        <v>395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3</v>
      </c>
      <c r="J105" s="11">
        <f aca="true" t="shared" si="3" ref="J105:J122">SUM(C105:I105)</f>
        <v>3</v>
      </c>
    </row>
    <row r="106" spans="1:10" ht="18" customHeight="1">
      <c r="A106" s="96" t="s">
        <v>261</v>
      </c>
      <c r="B106" s="96"/>
      <c r="C106" s="9" t="s">
        <v>396</v>
      </c>
      <c r="D106" s="10">
        <v>3</v>
      </c>
      <c r="E106" s="10">
        <v>6</v>
      </c>
      <c r="F106" s="10">
        <v>0</v>
      </c>
      <c r="G106" s="10">
        <v>0</v>
      </c>
      <c r="H106" s="10">
        <v>0</v>
      </c>
      <c r="I106" s="10">
        <v>0</v>
      </c>
      <c r="J106" s="11">
        <f t="shared" si="3"/>
        <v>9</v>
      </c>
    </row>
    <row r="107" spans="1:10" ht="18" customHeight="1">
      <c r="A107" s="96" t="s">
        <v>263</v>
      </c>
      <c r="B107" s="96"/>
      <c r="C107" s="9" t="s">
        <v>397</v>
      </c>
      <c r="D107" s="10">
        <v>0</v>
      </c>
      <c r="E107" s="10">
        <v>1</v>
      </c>
      <c r="F107" s="10">
        <v>0</v>
      </c>
      <c r="G107" s="10">
        <v>0</v>
      </c>
      <c r="H107" s="10">
        <v>0</v>
      </c>
      <c r="I107" s="10">
        <v>0</v>
      </c>
      <c r="J107" s="11">
        <f t="shared" si="3"/>
        <v>1</v>
      </c>
    </row>
    <row r="108" spans="1:10" ht="18" customHeight="1">
      <c r="A108" s="96" t="s">
        <v>265</v>
      </c>
      <c r="B108" s="96"/>
      <c r="C108" s="9" t="s">
        <v>398</v>
      </c>
      <c r="D108" s="10">
        <v>0</v>
      </c>
      <c r="E108" s="10">
        <v>1</v>
      </c>
      <c r="F108" s="10">
        <v>0</v>
      </c>
      <c r="G108" s="10">
        <v>0</v>
      </c>
      <c r="H108" s="10">
        <v>1</v>
      </c>
      <c r="I108" s="10">
        <v>2</v>
      </c>
      <c r="J108" s="11">
        <f t="shared" si="3"/>
        <v>4</v>
      </c>
    </row>
    <row r="109" spans="1:10" ht="18" customHeight="1">
      <c r="A109" s="96" t="s">
        <v>399</v>
      </c>
      <c r="B109" s="96"/>
      <c r="C109" s="9" t="s">
        <v>332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6</v>
      </c>
      <c r="J109" s="11">
        <f t="shared" si="3"/>
        <v>6</v>
      </c>
    </row>
    <row r="110" spans="1:10" ht="15" customHeight="1">
      <c r="A110" s="96" t="s">
        <v>268</v>
      </c>
      <c r="B110" s="96"/>
      <c r="C110" s="9" t="s">
        <v>400</v>
      </c>
      <c r="D110" s="10">
        <v>0</v>
      </c>
      <c r="E110" s="10">
        <v>4</v>
      </c>
      <c r="F110" s="10">
        <v>0</v>
      </c>
      <c r="G110" s="10">
        <v>0</v>
      </c>
      <c r="H110" s="10">
        <v>0</v>
      </c>
      <c r="I110" s="10">
        <v>3</v>
      </c>
      <c r="J110" s="11">
        <f t="shared" si="3"/>
        <v>7</v>
      </c>
    </row>
    <row r="111" spans="1:10" ht="15" customHeight="1">
      <c r="A111" s="96" t="s">
        <v>269</v>
      </c>
      <c r="B111" s="96"/>
      <c r="C111" s="9" t="s">
        <v>401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16</v>
      </c>
      <c r="J111" s="11">
        <f t="shared" si="3"/>
        <v>16</v>
      </c>
    </row>
    <row r="112" spans="1:10" ht="15" customHeight="1">
      <c r="A112" s="96" t="s">
        <v>270</v>
      </c>
      <c r="B112" s="96"/>
      <c r="C112" s="9" t="s">
        <v>402</v>
      </c>
      <c r="D112" s="10">
        <v>0</v>
      </c>
      <c r="E112" s="10">
        <v>8</v>
      </c>
      <c r="F112" s="10">
        <v>0</v>
      </c>
      <c r="G112" s="10">
        <v>0</v>
      </c>
      <c r="H112" s="10">
        <v>0</v>
      </c>
      <c r="I112" s="10">
        <v>15</v>
      </c>
      <c r="J112" s="11">
        <f t="shared" si="3"/>
        <v>23</v>
      </c>
    </row>
    <row r="113" spans="1:10" ht="18" customHeight="1">
      <c r="A113" s="96" t="s">
        <v>271</v>
      </c>
      <c r="B113" s="96"/>
      <c r="C113" s="9" t="s">
        <v>403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1">
        <f t="shared" si="3"/>
        <v>0</v>
      </c>
    </row>
    <row r="114" spans="1:10" ht="18" customHeight="1">
      <c r="A114" s="96" t="s">
        <v>275</v>
      </c>
      <c r="B114" s="96"/>
      <c r="C114" s="9" t="s">
        <v>404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10</v>
      </c>
      <c r="J114" s="11">
        <f t="shared" si="3"/>
        <v>10</v>
      </c>
    </row>
    <row r="115" spans="1:10" ht="18" customHeight="1">
      <c r="A115" s="96" t="s">
        <v>276</v>
      </c>
      <c r="B115" s="96"/>
      <c r="C115" s="9" t="s">
        <v>405</v>
      </c>
      <c r="D115" s="10">
        <v>0</v>
      </c>
      <c r="E115" s="10">
        <v>0</v>
      </c>
      <c r="F115" s="10">
        <v>0</v>
      </c>
      <c r="G115" s="10">
        <v>0</v>
      </c>
      <c r="H115" s="10">
        <v>2</v>
      </c>
      <c r="I115" s="10">
        <v>3</v>
      </c>
      <c r="J115" s="11">
        <f t="shared" si="3"/>
        <v>5</v>
      </c>
    </row>
    <row r="116" spans="1:10" ht="18" customHeight="1">
      <c r="A116" s="96" t="s">
        <v>277</v>
      </c>
      <c r="B116" s="96"/>
      <c r="C116" s="9" t="s">
        <v>406</v>
      </c>
      <c r="D116" s="10">
        <v>0</v>
      </c>
      <c r="E116" s="10">
        <v>42</v>
      </c>
      <c r="F116" s="10">
        <v>0</v>
      </c>
      <c r="G116" s="10">
        <v>0</v>
      </c>
      <c r="H116" s="10">
        <v>0</v>
      </c>
      <c r="I116" s="10">
        <v>0</v>
      </c>
      <c r="J116" s="11">
        <f t="shared" si="3"/>
        <v>42</v>
      </c>
    </row>
    <row r="117" spans="1:10" ht="18" customHeight="1">
      <c r="A117" s="96" t="s">
        <v>279</v>
      </c>
      <c r="B117" s="96"/>
      <c r="C117" s="9" t="s">
        <v>407</v>
      </c>
      <c r="D117" s="10">
        <v>0</v>
      </c>
      <c r="E117" s="10">
        <v>5</v>
      </c>
      <c r="F117" s="10">
        <v>0</v>
      </c>
      <c r="G117" s="10">
        <v>0</v>
      </c>
      <c r="H117" s="10">
        <v>0</v>
      </c>
      <c r="I117" s="10">
        <v>0</v>
      </c>
      <c r="J117" s="11">
        <f t="shared" si="3"/>
        <v>5</v>
      </c>
    </row>
    <row r="118" spans="1:10" ht="18" customHeight="1">
      <c r="A118" s="96" t="s">
        <v>282</v>
      </c>
      <c r="B118" s="96"/>
      <c r="C118" s="9" t="s">
        <v>408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32</v>
      </c>
      <c r="J118" s="11">
        <f t="shared" si="3"/>
        <v>32</v>
      </c>
    </row>
    <row r="119" spans="1:10" ht="18" customHeight="1">
      <c r="A119" s="96" t="s">
        <v>283</v>
      </c>
      <c r="B119" s="96"/>
      <c r="C119" s="9" t="s">
        <v>409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1">
        <f t="shared" si="3"/>
        <v>0</v>
      </c>
    </row>
    <row r="120" spans="1:10" ht="18" customHeight="1">
      <c r="A120" s="96" t="s">
        <v>286</v>
      </c>
      <c r="B120" s="96"/>
      <c r="C120" s="9" t="s">
        <v>410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18</v>
      </c>
      <c r="J120" s="11">
        <f t="shared" si="3"/>
        <v>18</v>
      </c>
    </row>
    <row r="121" spans="1:10" ht="18" customHeight="1">
      <c r="A121" s="96" t="s">
        <v>411</v>
      </c>
      <c r="B121" s="96"/>
      <c r="C121" s="9" t="s">
        <v>412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19</v>
      </c>
      <c r="J121" s="11">
        <f t="shared" si="3"/>
        <v>19</v>
      </c>
    </row>
    <row r="122" spans="1:10" ht="18" customHeight="1">
      <c r="A122" s="96" t="s">
        <v>290</v>
      </c>
      <c r="B122" s="96"/>
      <c r="C122" s="9" t="s">
        <v>413</v>
      </c>
      <c r="D122" s="10">
        <v>0</v>
      </c>
      <c r="E122" s="10">
        <v>10</v>
      </c>
      <c r="F122" s="10">
        <v>0</v>
      </c>
      <c r="G122" s="10">
        <v>0</v>
      </c>
      <c r="H122" s="10">
        <v>0</v>
      </c>
      <c r="I122" s="10">
        <v>3</v>
      </c>
      <c r="J122" s="11">
        <f t="shared" si="3"/>
        <v>13</v>
      </c>
    </row>
    <row r="123" spans="1:10" ht="17.25" customHeight="1">
      <c r="A123" s="100" t="s">
        <v>294</v>
      </c>
      <c r="B123" s="100"/>
      <c r="C123" s="12"/>
      <c r="D123" s="11">
        <f>SUM(A6)</f>
        <v>0</v>
      </c>
      <c r="E123" s="11">
        <f>SUM(E9:E122)</f>
        <v>237</v>
      </c>
      <c r="F123" s="11">
        <f>SUM(F9:F122)</f>
        <v>0</v>
      </c>
      <c r="G123" s="11">
        <f>SUM(G9:G122)</f>
        <v>0</v>
      </c>
      <c r="H123" s="11">
        <f>SUM(H9:H122)</f>
        <v>20</v>
      </c>
      <c r="I123" s="11">
        <f>SUM(I9:I122)</f>
        <v>1022</v>
      </c>
      <c r="J123" s="12">
        <f>SUM(D123:I123)</f>
        <v>1279</v>
      </c>
    </row>
    <row r="124" spans="1:10" ht="18">
      <c r="A124" s="13"/>
      <c r="B124" s="13"/>
      <c r="C124" s="13"/>
      <c r="D124" s="101"/>
      <c r="E124" s="101"/>
      <c r="F124" s="101"/>
      <c r="G124" s="101"/>
      <c r="H124" s="101"/>
      <c r="I124" s="101"/>
      <c r="J124" s="101"/>
    </row>
    <row r="125" spans="1:10" ht="18">
      <c r="A125" s="13"/>
      <c r="B125" s="13"/>
      <c r="C125" s="13"/>
      <c r="D125" s="97"/>
      <c r="E125" s="97"/>
      <c r="F125" s="97"/>
      <c r="G125" s="97"/>
      <c r="H125" s="97"/>
      <c r="I125" s="97"/>
      <c r="J125" s="97"/>
    </row>
    <row r="126" spans="1:10" ht="18">
      <c r="A126" s="15"/>
      <c r="B126" s="15"/>
      <c r="C126" s="15"/>
      <c r="D126" s="15"/>
      <c r="E126" s="15"/>
      <c r="F126" s="15"/>
      <c r="G126" s="15"/>
      <c r="H126" s="15"/>
      <c r="I126" s="15"/>
      <c r="J126" s="14"/>
    </row>
    <row r="127" spans="1:10" ht="15.75">
      <c r="A127" s="1"/>
      <c r="B127" s="1"/>
      <c r="C127" s="1"/>
      <c r="D127" s="98" t="s">
        <v>295</v>
      </c>
      <c r="E127" s="98"/>
      <c r="F127" s="98"/>
      <c r="G127" s="98"/>
      <c r="H127" s="98"/>
      <c r="I127" s="98"/>
      <c r="J127" s="98"/>
    </row>
    <row r="128" spans="1:10" ht="15">
      <c r="A128" s="1"/>
      <c r="B128" s="1"/>
      <c r="C128" s="1"/>
      <c r="D128" s="99" t="s">
        <v>296</v>
      </c>
      <c r="E128" s="99"/>
      <c r="F128" s="99"/>
      <c r="G128" s="99"/>
      <c r="H128" s="99"/>
      <c r="I128" s="99"/>
      <c r="J128" s="99"/>
    </row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</sheetData>
  <sheetProtection selectLockedCells="1" selectUnlockedCells="1"/>
  <mergeCells count="132">
    <mergeCell ref="D124:J124"/>
    <mergeCell ref="D125:J125"/>
    <mergeCell ref="D127:J127"/>
    <mergeCell ref="D128:J128"/>
    <mergeCell ref="A120:B120"/>
    <mergeCell ref="A121:B121"/>
    <mergeCell ref="A122:B122"/>
    <mergeCell ref="A123:B123"/>
    <mergeCell ref="A116:B116"/>
    <mergeCell ref="A117:B117"/>
    <mergeCell ref="A118:B118"/>
    <mergeCell ref="A119:B119"/>
    <mergeCell ref="A112:B112"/>
    <mergeCell ref="A113:B113"/>
    <mergeCell ref="A114:B114"/>
    <mergeCell ref="A115:B115"/>
    <mergeCell ref="A108:B108"/>
    <mergeCell ref="A109:B109"/>
    <mergeCell ref="A110:B110"/>
    <mergeCell ref="A111:B111"/>
    <mergeCell ref="A104:B104"/>
    <mergeCell ref="A105:B105"/>
    <mergeCell ref="A106:B106"/>
    <mergeCell ref="A107:B107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J7:J8"/>
    <mergeCell ref="A9:B9"/>
    <mergeCell ref="A10:B10"/>
    <mergeCell ref="A11:B11"/>
    <mergeCell ref="A6:I6"/>
    <mergeCell ref="A7:B8"/>
    <mergeCell ref="C7:C8"/>
    <mergeCell ref="D7:D8"/>
    <mergeCell ref="E7:F7"/>
    <mergeCell ref="G7:G8"/>
    <mergeCell ref="H7:H8"/>
    <mergeCell ref="I7:I8"/>
    <mergeCell ref="B1:I1"/>
    <mergeCell ref="B2:I2"/>
    <mergeCell ref="A3:I3"/>
    <mergeCell ref="A4:I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  <legacyDrawing r:id="rId2"/>
  <oleObjects>
    <oleObject progId="Figura do Microsoft Word " shapeId="9886623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P150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2" max="2" width="21.00390625" style="0" customWidth="1"/>
    <col min="3" max="3" width="26.8515625" style="0" customWidth="1"/>
    <col min="4" max="4" width="11.8515625" style="0" customWidth="1"/>
    <col min="5" max="5" width="12.57421875" style="0" customWidth="1"/>
    <col min="6" max="6" width="11.8515625" style="0" customWidth="1"/>
    <col min="7" max="7" width="19.28125" style="0" customWidth="1"/>
    <col min="8" max="8" width="14.140625" style="0" customWidth="1"/>
    <col min="9" max="9" width="15.00390625" style="0" customWidth="1"/>
    <col min="10" max="10" width="10.8515625" style="0" customWidth="1"/>
    <col min="11" max="13" width="7.28125" style="1" customWidth="1"/>
    <col min="14" max="14" width="12.57421875" style="1" customWidth="1"/>
    <col min="15" max="16384" width="9.140625" style="1" customWidth="1"/>
  </cols>
  <sheetData>
    <row r="1" spans="1:13" s="3" customFormat="1" ht="25.5" customHeight="1">
      <c r="A1" s="2" t="s">
        <v>0</v>
      </c>
      <c r="B1" s="90" t="s">
        <v>1</v>
      </c>
      <c r="C1" s="90"/>
      <c r="D1" s="90"/>
      <c r="E1" s="90"/>
      <c r="F1" s="90"/>
      <c r="G1" s="90"/>
      <c r="H1" s="90"/>
      <c r="I1" s="90"/>
      <c r="J1" s="2"/>
      <c r="K1" s="2"/>
      <c r="L1" s="2"/>
      <c r="M1" s="2"/>
    </row>
    <row r="2" spans="2:13" s="3" customFormat="1" ht="25.5" customHeight="1">
      <c r="B2" s="91" t="s">
        <v>2</v>
      </c>
      <c r="C2" s="91"/>
      <c r="D2" s="91"/>
      <c r="E2" s="91"/>
      <c r="F2" s="91"/>
      <c r="G2" s="91"/>
      <c r="H2" s="91"/>
      <c r="I2" s="91"/>
      <c r="J2" s="4"/>
      <c r="K2" s="4"/>
      <c r="L2" s="4"/>
      <c r="M2" s="4"/>
    </row>
    <row r="3" spans="1:16" s="6" customFormat="1" ht="17.25" customHeight="1">
      <c r="A3" s="92" t="s">
        <v>3</v>
      </c>
      <c r="B3" s="92"/>
      <c r="C3" s="92"/>
      <c r="D3" s="92"/>
      <c r="E3" s="92"/>
      <c r="F3" s="92"/>
      <c r="G3" s="92"/>
      <c r="H3" s="92"/>
      <c r="I3" s="92"/>
      <c r="J3" s="5"/>
      <c r="K3" s="5"/>
      <c r="L3" s="5"/>
      <c r="M3" s="5"/>
      <c r="N3" s="5"/>
      <c r="O3" s="5"/>
      <c r="P3" s="5"/>
    </row>
    <row r="4" spans="1:16" s="6" customFormat="1" ht="16.5" customHeight="1">
      <c r="A4" s="93" t="s">
        <v>4</v>
      </c>
      <c r="B4" s="93"/>
      <c r="C4" s="93"/>
      <c r="D4" s="93"/>
      <c r="E4" s="93"/>
      <c r="F4" s="93"/>
      <c r="G4" s="93"/>
      <c r="H4" s="93"/>
      <c r="I4" s="93"/>
      <c r="J4" s="7"/>
      <c r="K4" s="7"/>
      <c r="L4" s="7"/>
      <c r="M4" s="7"/>
      <c r="N4" s="7"/>
      <c r="O4" s="7"/>
      <c r="P4" s="7"/>
    </row>
    <row r="5" spans="1:16" s="6" customFormat="1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9" s="6" customFormat="1" ht="20.25" customHeight="1">
      <c r="A6" s="94" t="s">
        <v>414</v>
      </c>
      <c r="B6" s="94"/>
      <c r="C6" s="94"/>
      <c r="D6" s="94"/>
      <c r="E6" s="94"/>
      <c r="F6" s="94"/>
      <c r="G6" s="94"/>
      <c r="H6" s="94"/>
      <c r="I6" s="94"/>
    </row>
    <row r="7" spans="1:10" ht="18" customHeight="1">
      <c r="A7" s="95" t="s">
        <v>6</v>
      </c>
      <c r="B7" s="95"/>
      <c r="C7" s="95" t="s">
        <v>7</v>
      </c>
      <c r="D7" s="95" t="s">
        <v>8</v>
      </c>
      <c r="E7" s="95" t="s">
        <v>9</v>
      </c>
      <c r="F7" s="95"/>
      <c r="G7" s="95" t="s">
        <v>10</v>
      </c>
      <c r="H7" s="95" t="s">
        <v>11</v>
      </c>
      <c r="I7" s="95" t="s">
        <v>12</v>
      </c>
      <c r="J7" s="95" t="s">
        <v>13</v>
      </c>
    </row>
    <row r="8" spans="1:10" ht="18">
      <c r="A8" s="95"/>
      <c r="B8" s="95"/>
      <c r="C8" s="95" t="s">
        <v>14</v>
      </c>
      <c r="D8" s="95"/>
      <c r="E8" s="8" t="s">
        <v>15</v>
      </c>
      <c r="F8" s="8" t="s">
        <v>16</v>
      </c>
      <c r="G8" s="95"/>
      <c r="H8" s="95"/>
      <c r="I8" s="95"/>
      <c r="J8" s="95"/>
    </row>
    <row r="9" spans="1:10" ht="18" customHeight="1">
      <c r="A9" s="96" t="s">
        <v>17</v>
      </c>
      <c r="B9" s="96"/>
      <c r="C9" s="9" t="s">
        <v>298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14</v>
      </c>
      <c r="J9" s="11">
        <f aca="true" t="shared" si="0" ref="J9:J40">SUM(C9:I9)</f>
        <v>14</v>
      </c>
    </row>
    <row r="10" spans="1:10" ht="18" customHeight="1">
      <c r="A10" s="96" t="s">
        <v>18</v>
      </c>
      <c r="B10" s="96"/>
      <c r="C10" s="9" t="s">
        <v>299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8</v>
      </c>
      <c r="J10" s="11">
        <f t="shared" si="0"/>
        <v>8</v>
      </c>
    </row>
    <row r="11" spans="1:10" ht="18" customHeight="1">
      <c r="A11" s="96" t="s">
        <v>415</v>
      </c>
      <c r="B11" s="96"/>
      <c r="C11" s="9" t="s">
        <v>390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1">
        <f t="shared" si="0"/>
        <v>0</v>
      </c>
    </row>
    <row r="12" spans="1:10" ht="18" customHeight="1">
      <c r="A12" s="96" t="s">
        <v>300</v>
      </c>
      <c r="B12" s="96"/>
      <c r="C12" s="9" t="s">
        <v>301</v>
      </c>
      <c r="D12" s="10">
        <v>0</v>
      </c>
      <c r="E12" s="10">
        <v>4</v>
      </c>
      <c r="F12" s="10">
        <v>0</v>
      </c>
      <c r="G12" s="10">
        <v>0</v>
      </c>
      <c r="H12" s="10">
        <v>4</v>
      </c>
      <c r="I12" s="10">
        <v>18</v>
      </c>
      <c r="J12" s="11">
        <f t="shared" si="0"/>
        <v>26</v>
      </c>
    </row>
    <row r="13" spans="1:10" ht="18" customHeight="1">
      <c r="A13" s="96" t="s">
        <v>416</v>
      </c>
      <c r="B13" s="96"/>
      <c r="C13" s="9" t="s">
        <v>302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39</v>
      </c>
      <c r="J13" s="11">
        <f t="shared" si="0"/>
        <v>39</v>
      </c>
    </row>
    <row r="14" spans="1:10" ht="18" customHeight="1">
      <c r="A14" s="96" t="s">
        <v>24</v>
      </c>
      <c r="B14" s="96"/>
      <c r="C14" s="9" t="s">
        <v>304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31</v>
      </c>
      <c r="J14" s="11">
        <f t="shared" si="0"/>
        <v>31</v>
      </c>
    </row>
    <row r="15" spans="1:10" ht="18" customHeight="1">
      <c r="A15" s="96" t="s">
        <v>26</v>
      </c>
      <c r="B15" s="96"/>
      <c r="C15" s="9" t="s">
        <v>305</v>
      </c>
      <c r="D15" s="10">
        <v>0</v>
      </c>
      <c r="E15" s="10">
        <v>0</v>
      </c>
      <c r="F15" s="10">
        <v>0</v>
      </c>
      <c r="G15" s="10">
        <v>0</v>
      </c>
      <c r="H15" s="10">
        <v>2</v>
      </c>
      <c r="I15" s="10">
        <v>25</v>
      </c>
      <c r="J15" s="11">
        <f t="shared" si="0"/>
        <v>27</v>
      </c>
    </row>
    <row r="16" spans="1:10" ht="18" customHeight="1">
      <c r="A16" s="96" t="s">
        <v>28</v>
      </c>
      <c r="B16" s="96"/>
      <c r="C16" s="9" t="s">
        <v>306</v>
      </c>
      <c r="D16" s="10">
        <v>1</v>
      </c>
      <c r="E16" s="10">
        <v>0</v>
      </c>
      <c r="F16" s="10">
        <v>0</v>
      </c>
      <c r="G16" s="10">
        <v>0</v>
      </c>
      <c r="H16" s="10">
        <v>3</v>
      </c>
      <c r="I16" s="10">
        <v>0</v>
      </c>
      <c r="J16" s="11">
        <f t="shared" si="0"/>
        <v>4</v>
      </c>
    </row>
    <row r="17" spans="1:10" ht="18" customHeight="1">
      <c r="A17" s="96" t="s">
        <v>32</v>
      </c>
      <c r="B17" s="96"/>
      <c r="C17" s="9" t="s">
        <v>307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3</v>
      </c>
      <c r="J17" s="11">
        <f t="shared" si="0"/>
        <v>3</v>
      </c>
    </row>
    <row r="18" spans="1:10" ht="18" customHeight="1">
      <c r="A18" s="96" t="s">
        <v>36</v>
      </c>
      <c r="B18" s="96"/>
      <c r="C18" s="9" t="s">
        <v>308</v>
      </c>
      <c r="D18" s="10">
        <v>0</v>
      </c>
      <c r="E18" s="10">
        <v>1</v>
      </c>
      <c r="F18" s="10">
        <v>0</v>
      </c>
      <c r="G18" s="10">
        <v>0</v>
      </c>
      <c r="H18" s="10">
        <v>0</v>
      </c>
      <c r="I18" s="10">
        <v>6</v>
      </c>
      <c r="J18" s="11">
        <f t="shared" si="0"/>
        <v>7</v>
      </c>
    </row>
    <row r="19" spans="1:10" ht="18" customHeight="1">
      <c r="A19" s="96" t="s">
        <v>417</v>
      </c>
      <c r="B19" s="96"/>
      <c r="C19" s="9" t="s">
        <v>336</v>
      </c>
      <c r="D19" s="10">
        <v>0</v>
      </c>
      <c r="E19" s="10">
        <v>6</v>
      </c>
      <c r="F19" s="10">
        <v>0</v>
      </c>
      <c r="G19" s="10">
        <v>0</v>
      </c>
      <c r="H19" s="10">
        <v>0</v>
      </c>
      <c r="I19" s="10">
        <v>18</v>
      </c>
      <c r="J19" s="11">
        <f t="shared" si="0"/>
        <v>24</v>
      </c>
    </row>
    <row r="20" spans="1:10" ht="18" customHeight="1">
      <c r="A20" s="96" t="s">
        <v>38</v>
      </c>
      <c r="B20" s="96"/>
      <c r="C20" s="9" t="s">
        <v>309</v>
      </c>
      <c r="D20" s="10">
        <v>0</v>
      </c>
      <c r="E20" s="10">
        <v>3</v>
      </c>
      <c r="F20" s="10">
        <v>0</v>
      </c>
      <c r="G20" s="10">
        <v>0</v>
      </c>
      <c r="H20" s="10">
        <v>0</v>
      </c>
      <c r="I20" s="10">
        <v>0</v>
      </c>
      <c r="J20" s="11">
        <f t="shared" si="0"/>
        <v>3</v>
      </c>
    </row>
    <row r="21" spans="1:10" ht="18" customHeight="1">
      <c r="A21" s="96" t="s">
        <v>40</v>
      </c>
      <c r="B21" s="96"/>
      <c r="C21" s="9" t="s">
        <v>310</v>
      </c>
      <c r="D21" s="10">
        <v>0</v>
      </c>
      <c r="E21" s="10">
        <v>1</v>
      </c>
      <c r="F21" s="10">
        <v>0</v>
      </c>
      <c r="G21" s="10">
        <v>0</v>
      </c>
      <c r="H21" s="10">
        <v>0</v>
      </c>
      <c r="I21" s="10">
        <v>11</v>
      </c>
      <c r="J21" s="11">
        <f t="shared" si="0"/>
        <v>12</v>
      </c>
    </row>
    <row r="22" spans="1:10" ht="18" customHeight="1">
      <c r="A22" s="96" t="s">
        <v>44</v>
      </c>
      <c r="B22" s="96"/>
      <c r="C22" s="9" t="s">
        <v>311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1">
        <f t="shared" si="0"/>
        <v>0</v>
      </c>
    </row>
    <row r="23" spans="1:10" ht="18" customHeight="1">
      <c r="A23" s="96" t="s">
        <v>46</v>
      </c>
      <c r="B23" s="96"/>
      <c r="C23" s="9" t="s">
        <v>312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1">
        <f t="shared" si="0"/>
        <v>0</v>
      </c>
    </row>
    <row r="24" spans="1:10" ht="18" customHeight="1">
      <c r="A24" s="96" t="s">
        <v>418</v>
      </c>
      <c r="B24" s="96"/>
      <c r="C24" s="9" t="s">
        <v>313</v>
      </c>
      <c r="D24" s="10">
        <v>0</v>
      </c>
      <c r="E24" s="10">
        <v>0</v>
      </c>
      <c r="F24" s="10">
        <v>0</v>
      </c>
      <c r="G24" s="10">
        <v>0</v>
      </c>
      <c r="H24" s="10">
        <v>44</v>
      </c>
      <c r="I24" s="10">
        <v>0</v>
      </c>
      <c r="J24" s="11">
        <f t="shared" si="0"/>
        <v>44</v>
      </c>
    </row>
    <row r="25" spans="1:10" ht="18" customHeight="1">
      <c r="A25" s="96" t="s">
        <v>54</v>
      </c>
      <c r="B25" s="96"/>
      <c r="C25" s="9" t="s">
        <v>314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28</v>
      </c>
      <c r="J25" s="11">
        <f t="shared" si="0"/>
        <v>28</v>
      </c>
    </row>
    <row r="26" spans="1:10" ht="18" customHeight="1">
      <c r="A26" s="96" t="s">
        <v>56</v>
      </c>
      <c r="B26" s="96"/>
      <c r="C26" s="9" t="s">
        <v>315</v>
      </c>
      <c r="D26" s="10">
        <v>0</v>
      </c>
      <c r="E26" s="10">
        <v>1</v>
      </c>
      <c r="F26" s="10">
        <v>0</v>
      </c>
      <c r="G26" s="10">
        <v>0</v>
      </c>
      <c r="H26" s="10">
        <v>0</v>
      </c>
      <c r="I26" s="10">
        <v>0</v>
      </c>
      <c r="J26" s="11">
        <f t="shared" si="0"/>
        <v>1</v>
      </c>
    </row>
    <row r="27" spans="1:10" ht="18" customHeight="1">
      <c r="A27" s="96" t="s">
        <v>64</v>
      </c>
      <c r="B27" s="96"/>
      <c r="C27" s="9" t="s">
        <v>316</v>
      </c>
      <c r="D27" s="10">
        <v>0</v>
      </c>
      <c r="E27" s="10">
        <v>1</v>
      </c>
      <c r="F27" s="10">
        <v>0</v>
      </c>
      <c r="G27" s="10">
        <v>0</v>
      </c>
      <c r="H27" s="10">
        <v>0</v>
      </c>
      <c r="I27" s="10">
        <v>3</v>
      </c>
      <c r="J27" s="11">
        <f t="shared" si="0"/>
        <v>4</v>
      </c>
    </row>
    <row r="28" spans="1:10" ht="18" customHeight="1">
      <c r="A28" s="96" t="s">
        <v>419</v>
      </c>
      <c r="B28" s="96"/>
      <c r="C28" s="9" t="s">
        <v>396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1">
        <f t="shared" si="0"/>
        <v>0</v>
      </c>
    </row>
    <row r="29" spans="1:10" ht="18" customHeight="1">
      <c r="A29" s="96" t="s">
        <v>66</v>
      </c>
      <c r="B29" s="96"/>
      <c r="C29" s="9" t="s">
        <v>317</v>
      </c>
      <c r="D29" s="10">
        <v>1</v>
      </c>
      <c r="E29" s="10">
        <v>6</v>
      </c>
      <c r="F29" s="10">
        <v>0</v>
      </c>
      <c r="G29" s="10">
        <v>0</v>
      </c>
      <c r="H29" s="10">
        <v>0</v>
      </c>
      <c r="I29" s="10">
        <v>5</v>
      </c>
      <c r="J29" s="11">
        <f t="shared" si="0"/>
        <v>12</v>
      </c>
    </row>
    <row r="30" spans="1:10" ht="18" customHeight="1">
      <c r="A30" s="96" t="s">
        <v>68</v>
      </c>
      <c r="B30" s="96"/>
      <c r="C30" s="9" t="s">
        <v>318</v>
      </c>
      <c r="D30" s="10">
        <v>0</v>
      </c>
      <c r="E30" s="10">
        <v>1</v>
      </c>
      <c r="F30" s="10">
        <v>0</v>
      </c>
      <c r="G30" s="10">
        <v>0</v>
      </c>
      <c r="H30" s="10">
        <v>0</v>
      </c>
      <c r="I30" s="10">
        <v>10</v>
      </c>
      <c r="J30" s="11">
        <f t="shared" si="0"/>
        <v>11</v>
      </c>
    </row>
    <row r="31" spans="1:10" ht="18" customHeight="1">
      <c r="A31" s="96" t="s">
        <v>420</v>
      </c>
      <c r="B31" s="96"/>
      <c r="C31" s="9" t="s">
        <v>374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2</v>
      </c>
      <c r="J31" s="11">
        <f t="shared" si="0"/>
        <v>2</v>
      </c>
    </row>
    <row r="32" spans="1:10" ht="18" customHeight="1">
      <c r="A32" s="96" t="s">
        <v>420</v>
      </c>
      <c r="B32" s="96"/>
      <c r="C32" s="9" t="s">
        <v>385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7</v>
      </c>
      <c r="J32" s="11">
        <f t="shared" si="0"/>
        <v>7</v>
      </c>
    </row>
    <row r="33" spans="1:10" ht="18" customHeight="1">
      <c r="A33" s="96" t="s">
        <v>76</v>
      </c>
      <c r="B33" s="96"/>
      <c r="C33" s="9" t="s">
        <v>320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1</v>
      </c>
      <c r="J33" s="11">
        <f t="shared" si="0"/>
        <v>1</v>
      </c>
    </row>
    <row r="34" spans="1:10" ht="18" customHeight="1">
      <c r="A34" s="96" t="s">
        <v>84</v>
      </c>
      <c r="B34" s="96"/>
      <c r="C34" s="9" t="s">
        <v>321</v>
      </c>
      <c r="D34" s="10">
        <v>0</v>
      </c>
      <c r="E34" s="10">
        <v>5</v>
      </c>
      <c r="F34" s="10">
        <v>0</v>
      </c>
      <c r="G34" s="10">
        <v>0</v>
      </c>
      <c r="H34" s="10">
        <v>0</v>
      </c>
      <c r="I34" s="10">
        <v>28</v>
      </c>
      <c r="J34" s="11">
        <f t="shared" si="0"/>
        <v>33</v>
      </c>
    </row>
    <row r="35" spans="1:10" ht="18" customHeight="1">
      <c r="A35" s="96" t="s">
        <v>86</v>
      </c>
      <c r="B35" s="96"/>
      <c r="C35" s="9" t="s">
        <v>322</v>
      </c>
      <c r="D35" s="10">
        <v>0</v>
      </c>
      <c r="E35" s="10">
        <v>11</v>
      </c>
      <c r="F35" s="10">
        <v>0</v>
      </c>
      <c r="G35" s="10">
        <v>0</v>
      </c>
      <c r="H35" s="10">
        <v>0</v>
      </c>
      <c r="I35" s="10">
        <v>37</v>
      </c>
      <c r="J35" s="11">
        <f t="shared" si="0"/>
        <v>48</v>
      </c>
    </row>
    <row r="36" spans="1:10" ht="18" customHeight="1">
      <c r="A36" s="96" t="s">
        <v>421</v>
      </c>
      <c r="B36" s="96"/>
      <c r="C36" s="9" t="s">
        <v>368</v>
      </c>
      <c r="D36" s="10">
        <v>0</v>
      </c>
      <c r="E36" s="10">
        <v>1</v>
      </c>
      <c r="F36" s="10">
        <v>0</v>
      </c>
      <c r="G36" s="10">
        <v>0</v>
      </c>
      <c r="H36" s="10">
        <v>0</v>
      </c>
      <c r="I36" s="10">
        <v>8</v>
      </c>
      <c r="J36" s="11">
        <f t="shared" si="0"/>
        <v>9</v>
      </c>
    </row>
    <row r="37" spans="1:10" ht="18" customHeight="1">
      <c r="A37" s="96"/>
      <c r="B37" s="96"/>
      <c r="C37" s="9" t="s">
        <v>356</v>
      </c>
      <c r="D37" s="10">
        <v>0</v>
      </c>
      <c r="E37" s="10">
        <v>2</v>
      </c>
      <c r="F37" s="10">
        <v>0</v>
      </c>
      <c r="G37" s="10">
        <v>0</v>
      </c>
      <c r="H37" s="10">
        <v>0</v>
      </c>
      <c r="I37" s="10">
        <v>0</v>
      </c>
      <c r="J37" s="11">
        <f t="shared" si="0"/>
        <v>2</v>
      </c>
    </row>
    <row r="38" spans="1:10" ht="18" customHeight="1">
      <c r="A38" s="96" t="s">
        <v>422</v>
      </c>
      <c r="B38" s="96"/>
      <c r="C38" s="9" t="s">
        <v>324</v>
      </c>
      <c r="D38" s="10">
        <v>0</v>
      </c>
      <c r="E38" s="10">
        <v>0</v>
      </c>
      <c r="F38" s="10">
        <v>0</v>
      </c>
      <c r="G38" s="10">
        <v>0</v>
      </c>
      <c r="H38" s="10">
        <v>1</v>
      </c>
      <c r="I38" s="10">
        <v>0</v>
      </c>
      <c r="J38" s="11">
        <f t="shared" si="0"/>
        <v>1</v>
      </c>
    </row>
    <row r="39" spans="1:10" ht="18" customHeight="1">
      <c r="A39" s="96" t="s">
        <v>89</v>
      </c>
      <c r="B39" s="96"/>
      <c r="C39" s="9" t="s">
        <v>325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1">
        <f t="shared" si="0"/>
        <v>0</v>
      </c>
    </row>
    <row r="40" spans="1:10" ht="18" customHeight="1">
      <c r="A40" s="96" t="s">
        <v>91</v>
      </c>
      <c r="B40" s="96"/>
      <c r="C40" s="9" t="s">
        <v>326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9</v>
      </c>
      <c r="J40" s="11">
        <f t="shared" si="0"/>
        <v>9</v>
      </c>
    </row>
    <row r="41" spans="1:10" ht="18" customHeight="1">
      <c r="A41" s="96" t="s">
        <v>93</v>
      </c>
      <c r="B41" s="96"/>
      <c r="C41" s="9" t="s">
        <v>327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6</v>
      </c>
      <c r="J41" s="11">
        <f aca="true" t="shared" si="1" ref="J41:J72">SUM(C41:I41)</f>
        <v>6</v>
      </c>
    </row>
    <row r="42" spans="1:10" ht="18" customHeight="1">
      <c r="A42" s="96" t="s">
        <v>95</v>
      </c>
      <c r="B42" s="96"/>
      <c r="C42" s="9" t="s">
        <v>328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38</v>
      </c>
      <c r="J42" s="11">
        <f t="shared" si="1"/>
        <v>38</v>
      </c>
    </row>
    <row r="43" spans="1:10" ht="18" customHeight="1">
      <c r="A43" s="96" t="s">
        <v>100</v>
      </c>
      <c r="B43" s="96"/>
      <c r="C43" s="9" t="s">
        <v>329</v>
      </c>
      <c r="D43" s="10">
        <v>0</v>
      </c>
      <c r="E43" s="10">
        <v>2</v>
      </c>
      <c r="F43" s="10">
        <v>0</v>
      </c>
      <c r="G43" s="10">
        <v>0</v>
      </c>
      <c r="H43" s="10">
        <v>0</v>
      </c>
      <c r="I43" s="10">
        <v>35</v>
      </c>
      <c r="J43" s="11">
        <f t="shared" si="1"/>
        <v>37</v>
      </c>
    </row>
    <row r="44" spans="1:10" ht="18" customHeight="1">
      <c r="A44" s="96" t="s">
        <v>104</v>
      </c>
      <c r="B44" s="96"/>
      <c r="C44" s="9" t="s">
        <v>330</v>
      </c>
      <c r="D44" s="10">
        <v>0</v>
      </c>
      <c r="E44" s="10">
        <v>1</v>
      </c>
      <c r="F44" s="10">
        <v>0</v>
      </c>
      <c r="G44" s="10">
        <v>0</v>
      </c>
      <c r="H44" s="10">
        <v>1</v>
      </c>
      <c r="I44" s="10">
        <v>14</v>
      </c>
      <c r="J44" s="11">
        <f t="shared" si="1"/>
        <v>16</v>
      </c>
    </row>
    <row r="45" spans="1:10" ht="18" customHeight="1">
      <c r="A45" s="96" t="s">
        <v>107</v>
      </c>
      <c r="B45" s="96"/>
      <c r="C45" s="9" t="s">
        <v>331</v>
      </c>
      <c r="D45" s="10">
        <v>0</v>
      </c>
      <c r="E45" s="10">
        <v>3</v>
      </c>
      <c r="F45" s="10">
        <v>0</v>
      </c>
      <c r="G45" s="10">
        <v>0</v>
      </c>
      <c r="H45" s="10">
        <v>0</v>
      </c>
      <c r="I45" s="10">
        <v>5</v>
      </c>
      <c r="J45" s="11">
        <f t="shared" si="1"/>
        <v>8</v>
      </c>
    </row>
    <row r="46" spans="1:10" ht="18" customHeight="1">
      <c r="A46" s="96" t="s">
        <v>109</v>
      </c>
      <c r="B46" s="96"/>
      <c r="C46" s="9" t="s">
        <v>334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1">
        <f t="shared" si="1"/>
        <v>0</v>
      </c>
    </row>
    <row r="47" spans="1:10" ht="18" customHeight="1">
      <c r="A47" s="96" t="s">
        <v>114</v>
      </c>
      <c r="B47" s="96"/>
      <c r="C47" s="9" t="s">
        <v>332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7</v>
      </c>
      <c r="J47" s="11">
        <f t="shared" si="1"/>
        <v>7</v>
      </c>
    </row>
    <row r="48" spans="1:10" ht="18" customHeight="1">
      <c r="A48" s="96" t="s">
        <v>423</v>
      </c>
      <c r="B48" s="96"/>
      <c r="C48" s="9" t="s">
        <v>389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2</v>
      </c>
      <c r="J48" s="11">
        <f t="shared" si="1"/>
        <v>2</v>
      </c>
    </row>
    <row r="49" spans="1:10" ht="18" customHeight="1">
      <c r="A49" s="96" t="s">
        <v>117</v>
      </c>
      <c r="B49" s="96"/>
      <c r="C49" s="16" t="s">
        <v>333</v>
      </c>
      <c r="D49" s="10">
        <v>0</v>
      </c>
      <c r="E49" s="10">
        <v>2</v>
      </c>
      <c r="F49" s="10">
        <v>0</v>
      </c>
      <c r="G49" s="10">
        <v>0</v>
      </c>
      <c r="H49" s="10">
        <v>0</v>
      </c>
      <c r="I49" s="10">
        <v>2</v>
      </c>
      <c r="J49" s="11">
        <f t="shared" si="1"/>
        <v>4</v>
      </c>
    </row>
    <row r="50" spans="1:10" ht="18" customHeight="1">
      <c r="A50" s="96" t="s">
        <v>119</v>
      </c>
      <c r="B50" s="96"/>
      <c r="C50" s="9" t="s">
        <v>334</v>
      </c>
      <c r="D50" s="10">
        <v>0</v>
      </c>
      <c r="E50" s="10">
        <v>1</v>
      </c>
      <c r="F50" s="10">
        <v>0</v>
      </c>
      <c r="G50" s="10">
        <v>0</v>
      </c>
      <c r="H50" s="10">
        <v>0</v>
      </c>
      <c r="I50" s="10">
        <v>0</v>
      </c>
      <c r="J50" s="11">
        <f t="shared" si="1"/>
        <v>1</v>
      </c>
    </row>
    <row r="51" spans="1:10" ht="18" customHeight="1">
      <c r="A51" s="96" t="s">
        <v>122</v>
      </c>
      <c r="B51" s="96"/>
      <c r="C51" s="9" t="s">
        <v>335</v>
      </c>
      <c r="D51" s="10">
        <v>0</v>
      </c>
      <c r="E51" s="10">
        <v>2</v>
      </c>
      <c r="F51" s="10">
        <v>0</v>
      </c>
      <c r="G51" s="10">
        <v>0</v>
      </c>
      <c r="H51" s="10">
        <v>0</v>
      </c>
      <c r="I51" s="10">
        <v>10</v>
      </c>
      <c r="J51" s="11">
        <f t="shared" si="1"/>
        <v>12</v>
      </c>
    </row>
    <row r="52" spans="1:10" ht="18" customHeight="1">
      <c r="A52" s="96" t="s">
        <v>124</v>
      </c>
      <c r="B52" s="96"/>
      <c r="C52" s="9" t="s">
        <v>336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4</v>
      </c>
      <c r="J52" s="11">
        <f t="shared" si="1"/>
        <v>4</v>
      </c>
    </row>
    <row r="53" spans="1:10" ht="18" customHeight="1">
      <c r="A53" s="96" t="s">
        <v>128</v>
      </c>
      <c r="B53" s="96"/>
      <c r="C53" s="9" t="s">
        <v>337</v>
      </c>
      <c r="D53" s="10">
        <v>0</v>
      </c>
      <c r="E53" s="10">
        <v>0</v>
      </c>
      <c r="F53" s="10">
        <v>0</v>
      </c>
      <c r="G53" s="10">
        <v>0</v>
      </c>
      <c r="H53" s="10">
        <v>1</v>
      </c>
      <c r="I53" s="10">
        <v>18</v>
      </c>
      <c r="J53" s="11">
        <f t="shared" si="1"/>
        <v>19</v>
      </c>
    </row>
    <row r="54" spans="1:10" ht="15" customHeight="1">
      <c r="A54" s="96" t="s">
        <v>129</v>
      </c>
      <c r="B54" s="96"/>
      <c r="C54" s="9" t="s">
        <v>338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1">
        <f t="shared" si="1"/>
        <v>0</v>
      </c>
    </row>
    <row r="55" spans="1:10" ht="15" customHeight="1">
      <c r="A55" s="96" t="s">
        <v>132</v>
      </c>
      <c r="B55" s="96"/>
      <c r="C55" s="9" t="s">
        <v>339</v>
      </c>
      <c r="D55" s="10">
        <v>1</v>
      </c>
      <c r="E55" s="10">
        <v>1</v>
      </c>
      <c r="F55" s="10">
        <v>0</v>
      </c>
      <c r="G55" s="10">
        <v>0</v>
      </c>
      <c r="H55" s="10">
        <v>0</v>
      </c>
      <c r="I55" s="10">
        <v>7</v>
      </c>
      <c r="J55" s="11">
        <f t="shared" si="1"/>
        <v>9</v>
      </c>
    </row>
    <row r="56" spans="1:10" ht="18" customHeight="1">
      <c r="A56" s="96" t="s">
        <v>134</v>
      </c>
      <c r="B56" s="96"/>
      <c r="C56" s="9" t="s">
        <v>340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1">
        <f t="shared" si="1"/>
        <v>0</v>
      </c>
    </row>
    <row r="57" spans="1:10" ht="18" customHeight="1">
      <c r="A57" s="96" t="s">
        <v>341</v>
      </c>
      <c r="B57" s="96"/>
      <c r="C57" s="9" t="s">
        <v>342</v>
      </c>
      <c r="D57" s="10">
        <v>0</v>
      </c>
      <c r="E57" s="10">
        <v>0</v>
      </c>
      <c r="F57" s="10">
        <v>0</v>
      </c>
      <c r="G57" s="10">
        <v>0</v>
      </c>
      <c r="H57" s="10">
        <v>1</v>
      </c>
      <c r="I57" s="10">
        <v>3</v>
      </c>
      <c r="J57" s="11">
        <f t="shared" si="1"/>
        <v>4</v>
      </c>
    </row>
    <row r="58" spans="1:10" ht="15" customHeight="1">
      <c r="A58" s="96" t="s">
        <v>137</v>
      </c>
      <c r="B58" s="96"/>
      <c r="C58" s="9" t="s">
        <v>344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1">
        <f t="shared" si="1"/>
        <v>0</v>
      </c>
    </row>
    <row r="59" spans="1:10" ht="18" customHeight="1">
      <c r="A59" s="96" t="s">
        <v>144</v>
      </c>
      <c r="B59" s="96"/>
      <c r="C59" s="9" t="s">
        <v>345</v>
      </c>
      <c r="D59" s="10">
        <v>0</v>
      </c>
      <c r="E59" s="10">
        <v>1</v>
      </c>
      <c r="F59" s="10">
        <v>0</v>
      </c>
      <c r="G59" s="10">
        <v>0</v>
      </c>
      <c r="H59" s="10">
        <v>0</v>
      </c>
      <c r="I59" s="10">
        <v>13</v>
      </c>
      <c r="J59" s="11">
        <f t="shared" si="1"/>
        <v>14</v>
      </c>
    </row>
    <row r="60" spans="1:10" ht="18" customHeight="1">
      <c r="A60" s="96" t="s">
        <v>148</v>
      </c>
      <c r="B60" s="96"/>
      <c r="C60" s="9" t="s">
        <v>346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14</v>
      </c>
      <c r="J60" s="11">
        <f t="shared" si="1"/>
        <v>14</v>
      </c>
    </row>
    <row r="61" spans="1:10" ht="18" customHeight="1">
      <c r="A61" s="96" t="s">
        <v>150</v>
      </c>
      <c r="B61" s="96"/>
      <c r="C61" s="9" t="s">
        <v>347</v>
      </c>
      <c r="D61" s="10">
        <v>3</v>
      </c>
      <c r="E61" s="10">
        <v>4</v>
      </c>
      <c r="F61" s="10">
        <v>0</v>
      </c>
      <c r="G61" s="10">
        <v>0</v>
      </c>
      <c r="H61" s="10">
        <v>0</v>
      </c>
      <c r="I61" s="10">
        <v>4</v>
      </c>
      <c r="J61" s="11">
        <f t="shared" si="1"/>
        <v>11</v>
      </c>
    </row>
    <row r="62" spans="1:10" ht="18" customHeight="1">
      <c r="A62" s="96" t="s">
        <v>151</v>
      </c>
      <c r="B62" s="96"/>
      <c r="C62" s="9" t="s">
        <v>348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1">
        <f t="shared" si="1"/>
        <v>0</v>
      </c>
    </row>
    <row r="63" spans="1:10" ht="18" customHeight="1">
      <c r="A63" s="96" t="s">
        <v>424</v>
      </c>
      <c r="B63" s="96"/>
      <c r="C63" s="9" t="s">
        <v>368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4</v>
      </c>
      <c r="J63" s="11">
        <f t="shared" si="1"/>
        <v>4</v>
      </c>
    </row>
    <row r="64" spans="1:10" ht="18" customHeight="1">
      <c r="A64" s="96" t="s">
        <v>153</v>
      </c>
      <c r="B64" s="96"/>
      <c r="C64" s="9" t="s">
        <v>349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1</v>
      </c>
      <c r="J64" s="11">
        <f t="shared" si="1"/>
        <v>1</v>
      </c>
    </row>
    <row r="65" spans="1:10" ht="15" customHeight="1">
      <c r="A65" s="96" t="s">
        <v>350</v>
      </c>
      <c r="B65" s="96"/>
      <c r="C65" s="9" t="s">
        <v>351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73</v>
      </c>
      <c r="J65" s="11">
        <f t="shared" si="1"/>
        <v>73</v>
      </c>
    </row>
    <row r="66" spans="1:10" ht="15" customHeight="1">
      <c r="A66" s="96" t="s">
        <v>425</v>
      </c>
      <c r="B66" s="96"/>
      <c r="C66" s="9" t="s">
        <v>306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1">
        <f t="shared" si="1"/>
        <v>0</v>
      </c>
    </row>
    <row r="67" spans="1:10" ht="15" customHeight="1">
      <c r="A67" s="96" t="s">
        <v>155</v>
      </c>
      <c r="B67" s="96"/>
      <c r="C67" s="9" t="s">
        <v>315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1">
        <f t="shared" si="1"/>
        <v>0</v>
      </c>
    </row>
    <row r="68" spans="1:10" ht="15" customHeight="1">
      <c r="A68" s="96" t="s">
        <v>155</v>
      </c>
      <c r="B68" s="96"/>
      <c r="C68" s="9" t="s">
        <v>352</v>
      </c>
      <c r="D68" s="10">
        <v>0</v>
      </c>
      <c r="E68" s="10">
        <v>1</v>
      </c>
      <c r="F68" s="10">
        <v>0</v>
      </c>
      <c r="G68" s="10">
        <v>0</v>
      </c>
      <c r="H68" s="10">
        <v>0</v>
      </c>
      <c r="I68" s="10">
        <v>3</v>
      </c>
      <c r="J68" s="11">
        <f t="shared" si="1"/>
        <v>4</v>
      </c>
    </row>
    <row r="69" spans="1:10" ht="18" customHeight="1">
      <c r="A69" s="96" t="s">
        <v>161</v>
      </c>
      <c r="B69" s="96"/>
      <c r="C69" s="9" t="s">
        <v>353</v>
      </c>
      <c r="D69" s="10">
        <v>5</v>
      </c>
      <c r="E69" s="10">
        <v>5</v>
      </c>
      <c r="F69" s="10">
        <v>0</v>
      </c>
      <c r="G69" s="10">
        <v>0</v>
      </c>
      <c r="H69" s="10">
        <v>0</v>
      </c>
      <c r="I69" s="10">
        <v>23</v>
      </c>
      <c r="J69" s="11">
        <f t="shared" si="1"/>
        <v>33</v>
      </c>
    </row>
    <row r="70" spans="1:10" ht="18" customHeight="1">
      <c r="A70" s="96" t="s">
        <v>163</v>
      </c>
      <c r="B70" s="96"/>
      <c r="C70" s="9" t="s">
        <v>354</v>
      </c>
      <c r="D70" s="10">
        <v>18</v>
      </c>
      <c r="E70" s="10">
        <v>3</v>
      </c>
      <c r="F70" s="10">
        <v>0</v>
      </c>
      <c r="G70" s="10">
        <v>0</v>
      </c>
      <c r="H70" s="10">
        <v>1</v>
      </c>
      <c r="I70" s="10">
        <v>14</v>
      </c>
      <c r="J70" s="11">
        <f t="shared" si="1"/>
        <v>36</v>
      </c>
    </row>
    <row r="71" spans="1:10" ht="15" customHeight="1">
      <c r="A71" s="96" t="s">
        <v>167</v>
      </c>
      <c r="B71" s="96"/>
      <c r="C71" s="9" t="s">
        <v>355</v>
      </c>
      <c r="D71" s="10">
        <v>0</v>
      </c>
      <c r="E71" s="10">
        <v>2</v>
      </c>
      <c r="F71" s="10">
        <v>0</v>
      </c>
      <c r="G71" s="10">
        <v>0</v>
      </c>
      <c r="H71" s="10">
        <v>0</v>
      </c>
      <c r="I71" s="10">
        <v>21</v>
      </c>
      <c r="J71" s="11">
        <f t="shared" si="1"/>
        <v>23</v>
      </c>
    </row>
    <row r="72" spans="1:10" ht="15" customHeight="1">
      <c r="A72" s="96" t="s">
        <v>168</v>
      </c>
      <c r="B72" s="96"/>
      <c r="C72" s="9" t="s">
        <v>356</v>
      </c>
      <c r="D72" s="10">
        <v>0</v>
      </c>
      <c r="E72" s="10">
        <v>7</v>
      </c>
      <c r="F72" s="10">
        <v>0</v>
      </c>
      <c r="G72" s="10">
        <v>0</v>
      </c>
      <c r="H72" s="10">
        <v>0</v>
      </c>
      <c r="I72" s="10">
        <v>0</v>
      </c>
      <c r="J72" s="11">
        <f t="shared" si="1"/>
        <v>7</v>
      </c>
    </row>
    <row r="73" spans="1:10" ht="18" customHeight="1">
      <c r="A73" s="96" t="s">
        <v>170</v>
      </c>
      <c r="B73" s="96"/>
      <c r="C73" s="9" t="s">
        <v>357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1</v>
      </c>
      <c r="J73" s="11">
        <f aca="true" t="shared" si="2" ref="J73:J104">SUM(C73:I73)</f>
        <v>1</v>
      </c>
    </row>
    <row r="74" spans="1:10" ht="18" customHeight="1">
      <c r="A74" s="96" t="s">
        <v>426</v>
      </c>
      <c r="B74" s="96"/>
      <c r="C74" s="9" t="s">
        <v>391</v>
      </c>
      <c r="D74" s="10">
        <v>3</v>
      </c>
      <c r="E74" s="10">
        <v>3</v>
      </c>
      <c r="F74" s="10">
        <v>0</v>
      </c>
      <c r="G74" s="10">
        <v>0</v>
      </c>
      <c r="H74" s="10">
        <v>0</v>
      </c>
      <c r="I74" s="10">
        <v>0</v>
      </c>
      <c r="J74" s="11">
        <f t="shared" si="2"/>
        <v>6</v>
      </c>
    </row>
    <row r="75" spans="1:10" ht="18" customHeight="1">
      <c r="A75" s="96" t="s">
        <v>172</v>
      </c>
      <c r="B75" s="96"/>
      <c r="C75" s="9" t="s">
        <v>358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1">
        <f t="shared" si="2"/>
        <v>0</v>
      </c>
    </row>
    <row r="76" spans="1:10" ht="18" customHeight="1">
      <c r="A76" s="96" t="s">
        <v>176</v>
      </c>
      <c r="B76" s="96"/>
      <c r="C76" s="9" t="s">
        <v>359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3</v>
      </c>
      <c r="J76" s="11">
        <f t="shared" si="2"/>
        <v>3</v>
      </c>
    </row>
    <row r="77" spans="1:10" ht="18" customHeight="1">
      <c r="A77" s="96" t="s">
        <v>427</v>
      </c>
      <c r="B77" s="96"/>
      <c r="C77" s="9" t="s">
        <v>395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1">
        <f t="shared" si="2"/>
        <v>0</v>
      </c>
    </row>
    <row r="78" spans="1:10" ht="18" customHeight="1">
      <c r="A78" s="96" t="s">
        <v>177</v>
      </c>
      <c r="B78" s="96"/>
      <c r="C78" s="9" t="s">
        <v>360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2</v>
      </c>
      <c r="J78" s="11">
        <f t="shared" si="2"/>
        <v>2</v>
      </c>
    </row>
    <row r="79" spans="1:10" ht="15" customHeight="1">
      <c r="A79" s="96" t="s">
        <v>361</v>
      </c>
      <c r="B79" s="96"/>
      <c r="C79" s="9" t="s">
        <v>343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10</v>
      </c>
      <c r="J79" s="11">
        <f t="shared" si="2"/>
        <v>10</v>
      </c>
    </row>
    <row r="80" spans="1:10" ht="18" customHeight="1">
      <c r="A80" s="96" t="s">
        <v>181</v>
      </c>
      <c r="B80" s="96"/>
      <c r="C80" s="9" t="s">
        <v>362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4</v>
      </c>
      <c r="J80" s="11">
        <f t="shared" si="2"/>
        <v>4</v>
      </c>
    </row>
    <row r="81" spans="1:10" ht="18" customHeight="1">
      <c r="A81" s="96" t="s">
        <v>428</v>
      </c>
      <c r="B81" s="96"/>
      <c r="C81" s="9" t="s">
        <v>429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1</v>
      </c>
      <c r="J81" s="11">
        <f t="shared" si="2"/>
        <v>1</v>
      </c>
    </row>
    <row r="82" spans="1:10" ht="18" customHeight="1">
      <c r="A82" s="96" t="s">
        <v>430</v>
      </c>
      <c r="B82" s="96"/>
      <c r="C82" s="9" t="s">
        <v>344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1">
        <f t="shared" si="2"/>
        <v>0</v>
      </c>
    </row>
    <row r="83" spans="1:10" ht="18" customHeight="1">
      <c r="A83" s="96" t="s">
        <v>186</v>
      </c>
      <c r="B83" s="96"/>
      <c r="C83" s="9" t="s">
        <v>363</v>
      </c>
      <c r="D83" s="17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1">
        <f t="shared" si="2"/>
        <v>0</v>
      </c>
    </row>
    <row r="84" spans="1:10" ht="18" customHeight="1">
      <c r="A84" s="96" t="s">
        <v>187</v>
      </c>
      <c r="B84" s="96"/>
      <c r="C84" s="9" t="s">
        <v>364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35</v>
      </c>
      <c r="J84" s="11">
        <f t="shared" si="2"/>
        <v>35</v>
      </c>
    </row>
    <row r="85" spans="1:10" ht="18" customHeight="1">
      <c r="A85" s="96" t="s">
        <v>189</v>
      </c>
      <c r="B85" s="96"/>
      <c r="C85" s="9" t="s">
        <v>365</v>
      </c>
      <c r="D85" s="10">
        <v>1</v>
      </c>
      <c r="E85" s="10">
        <v>0</v>
      </c>
      <c r="F85" s="10">
        <v>0</v>
      </c>
      <c r="G85" s="10">
        <v>0</v>
      </c>
      <c r="H85" s="10">
        <v>0</v>
      </c>
      <c r="I85" s="10">
        <v>1</v>
      </c>
      <c r="J85" s="11">
        <f t="shared" si="2"/>
        <v>2</v>
      </c>
    </row>
    <row r="86" spans="1:10" ht="18" customHeight="1">
      <c r="A86" s="96" t="s">
        <v>190</v>
      </c>
      <c r="B86" s="96"/>
      <c r="C86" s="9" t="s">
        <v>366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17</v>
      </c>
      <c r="J86" s="11">
        <f t="shared" si="2"/>
        <v>17</v>
      </c>
    </row>
    <row r="87" spans="1:10" ht="18" customHeight="1">
      <c r="A87" s="96" t="s">
        <v>192</v>
      </c>
      <c r="B87" s="96"/>
      <c r="C87" s="9" t="s">
        <v>367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1">
        <f t="shared" si="2"/>
        <v>0</v>
      </c>
    </row>
    <row r="88" spans="1:10" ht="18" customHeight="1">
      <c r="A88" s="96" t="s">
        <v>431</v>
      </c>
      <c r="B88" s="96"/>
      <c r="C88" s="9" t="s">
        <v>363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1">
        <f t="shared" si="2"/>
        <v>0</v>
      </c>
    </row>
    <row r="89" spans="1:10" ht="18" customHeight="1">
      <c r="A89" s="96" t="s">
        <v>432</v>
      </c>
      <c r="B89" s="96"/>
      <c r="C89" s="9" t="s">
        <v>381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1">
        <f t="shared" si="2"/>
        <v>0</v>
      </c>
    </row>
    <row r="90" spans="1:10" ht="18" customHeight="1">
      <c r="A90" s="96" t="s">
        <v>194</v>
      </c>
      <c r="B90" s="96"/>
      <c r="C90" s="9" t="s">
        <v>368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1">
        <f t="shared" si="2"/>
        <v>0</v>
      </c>
    </row>
    <row r="91" spans="1:10" ht="18" customHeight="1">
      <c r="A91" s="96" t="s">
        <v>195</v>
      </c>
      <c r="B91" s="96"/>
      <c r="C91" s="9" t="s">
        <v>369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1">
        <f t="shared" si="2"/>
        <v>0</v>
      </c>
    </row>
    <row r="92" spans="1:10" ht="18" customHeight="1">
      <c r="A92" s="96" t="s">
        <v>200</v>
      </c>
      <c r="B92" s="96"/>
      <c r="C92" s="9" t="s">
        <v>370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49</v>
      </c>
      <c r="J92" s="11">
        <f t="shared" si="2"/>
        <v>49</v>
      </c>
    </row>
    <row r="93" spans="1:10" ht="18" customHeight="1">
      <c r="A93" s="96" t="s">
        <v>202</v>
      </c>
      <c r="B93" s="96"/>
      <c r="C93" s="9" t="s">
        <v>319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1">
        <f t="shared" si="2"/>
        <v>0</v>
      </c>
    </row>
    <row r="94" spans="1:10" ht="18" customHeight="1">
      <c r="A94" s="96" t="s">
        <v>203</v>
      </c>
      <c r="B94" s="96"/>
      <c r="C94" s="9" t="s">
        <v>371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11</v>
      </c>
      <c r="J94" s="11">
        <f t="shared" si="2"/>
        <v>11</v>
      </c>
    </row>
    <row r="95" spans="1:10" ht="18" customHeight="1">
      <c r="A95" s="96" t="s">
        <v>208</v>
      </c>
      <c r="B95" s="96"/>
      <c r="C95" s="9" t="s">
        <v>372</v>
      </c>
      <c r="D95" s="10">
        <v>0</v>
      </c>
      <c r="E95" s="10">
        <v>0</v>
      </c>
      <c r="F95" s="10">
        <v>0</v>
      </c>
      <c r="G95" s="10">
        <v>0</v>
      </c>
      <c r="H95" s="10">
        <v>1</v>
      </c>
      <c r="I95" s="10">
        <v>0</v>
      </c>
      <c r="J95" s="11">
        <f t="shared" si="2"/>
        <v>1</v>
      </c>
    </row>
    <row r="96" spans="1:10" ht="18" customHeight="1">
      <c r="A96" s="96" t="s">
        <v>209</v>
      </c>
      <c r="B96" s="96"/>
      <c r="C96" s="9" t="s">
        <v>373</v>
      </c>
      <c r="D96" s="10">
        <v>0</v>
      </c>
      <c r="E96" s="10">
        <v>13</v>
      </c>
      <c r="F96" s="10">
        <v>0</v>
      </c>
      <c r="G96" s="10">
        <v>0</v>
      </c>
      <c r="H96" s="10">
        <v>0</v>
      </c>
      <c r="I96" s="10">
        <v>0</v>
      </c>
      <c r="J96" s="11">
        <f t="shared" si="2"/>
        <v>13</v>
      </c>
    </row>
    <row r="97" spans="1:10" ht="18" customHeight="1">
      <c r="A97" s="96" t="s">
        <v>212</v>
      </c>
      <c r="B97" s="96"/>
      <c r="C97" s="9" t="s">
        <v>374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10</v>
      </c>
      <c r="J97" s="11">
        <f t="shared" si="2"/>
        <v>10</v>
      </c>
    </row>
    <row r="98" spans="1:10" ht="18" customHeight="1">
      <c r="A98" s="96" t="s">
        <v>213</v>
      </c>
      <c r="B98" s="96"/>
      <c r="C98" s="9" t="s">
        <v>375</v>
      </c>
      <c r="D98" s="10">
        <v>0</v>
      </c>
      <c r="E98" s="10">
        <v>9</v>
      </c>
      <c r="F98" s="10">
        <v>0</v>
      </c>
      <c r="G98" s="10">
        <v>0</v>
      </c>
      <c r="H98" s="10">
        <v>0</v>
      </c>
      <c r="I98" s="10">
        <v>5</v>
      </c>
      <c r="J98" s="11">
        <f t="shared" si="2"/>
        <v>14</v>
      </c>
    </row>
    <row r="99" spans="1:10" ht="18" customHeight="1">
      <c r="A99" s="96" t="s">
        <v>215</v>
      </c>
      <c r="B99" s="96"/>
      <c r="C99" s="9" t="s">
        <v>376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1</v>
      </c>
      <c r="J99" s="11">
        <f t="shared" si="2"/>
        <v>1</v>
      </c>
    </row>
    <row r="100" spans="1:10" ht="18" customHeight="1">
      <c r="A100" s="96" t="s">
        <v>217</v>
      </c>
      <c r="B100" s="96"/>
      <c r="C100" s="9" t="s">
        <v>377</v>
      </c>
      <c r="D100" s="10">
        <v>0</v>
      </c>
      <c r="E100" s="10">
        <v>0</v>
      </c>
      <c r="F100" s="10">
        <v>0</v>
      </c>
      <c r="G100" s="10">
        <v>0</v>
      </c>
      <c r="H100" s="10">
        <v>1</v>
      </c>
      <c r="I100" s="10">
        <v>1</v>
      </c>
      <c r="J100" s="11">
        <f t="shared" si="2"/>
        <v>2</v>
      </c>
    </row>
    <row r="101" spans="1:10" ht="18" customHeight="1">
      <c r="A101" s="96" t="s">
        <v>218</v>
      </c>
      <c r="B101" s="96"/>
      <c r="C101" s="9" t="s">
        <v>378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12</v>
      </c>
      <c r="J101" s="11">
        <f t="shared" si="2"/>
        <v>12</v>
      </c>
    </row>
    <row r="102" spans="1:10" ht="18" customHeight="1">
      <c r="A102" s="96" t="s">
        <v>219</v>
      </c>
      <c r="B102" s="96"/>
      <c r="C102" s="9" t="s">
        <v>379</v>
      </c>
      <c r="D102" s="10">
        <v>1</v>
      </c>
      <c r="E102" s="10">
        <v>1</v>
      </c>
      <c r="F102" s="10">
        <v>0</v>
      </c>
      <c r="G102" s="10">
        <v>0</v>
      </c>
      <c r="H102" s="10">
        <v>0</v>
      </c>
      <c r="I102" s="10">
        <v>5</v>
      </c>
      <c r="J102" s="11">
        <f t="shared" si="2"/>
        <v>7</v>
      </c>
    </row>
    <row r="103" spans="1:10" ht="18" customHeight="1">
      <c r="A103" s="96" t="s">
        <v>221</v>
      </c>
      <c r="B103" s="96"/>
      <c r="C103" s="9" t="s">
        <v>380</v>
      </c>
      <c r="D103" s="10">
        <v>0</v>
      </c>
      <c r="E103" s="10">
        <v>4</v>
      </c>
      <c r="F103" s="10">
        <v>0</v>
      </c>
      <c r="G103" s="10">
        <v>0</v>
      </c>
      <c r="H103" s="10">
        <v>0</v>
      </c>
      <c r="I103" s="10">
        <v>1</v>
      </c>
      <c r="J103" s="11">
        <f t="shared" si="2"/>
        <v>5</v>
      </c>
    </row>
    <row r="104" spans="1:10" ht="18" customHeight="1">
      <c r="A104" s="96" t="s">
        <v>223</v>
      </c>
      <c r="B104" s="96"/>
      <c r="C104" s="9" t="s">
        <v>381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14</v>
      </c>
      <c r="J104" s="11">
        <f t="shared" si="2"/>
        <v>14</v>
      </c>
    </row>
    <row r="105" spans="1:10" ht="18" customHeight="1">
      <c r="A105" s="96" t="s">
        <v>226</v>
      </c>
      <c r="B105" s="96"/>
      <c r="C105" s="9" t="s">
        <v>382</v>
      </c>
      <c r="D105" s="10">
        <v>0</v>
      </c>
      <c r="E105" s="10">
        <v>2</v>
      </c>
      <c r="F105" s="10">
        <v>0</v>
      </c>
      <c r="G105" s="10">
        <v>0</v>
      </c>
      <c r="H105" s="10">
        <v>0</v>
      </c>
      <c r="I105" s="10">
        <v>11</v>
      </c>
      <c r="J105" s="11">
        <f aca="true" t="shared" si="3" ref="J105:J136">SUM(C105:I105)</f>
        <v>13</v>
      </c>
    </row>
    <row r="106" spans="1:10" ht="18" customHeight="1">
      <c r="A106" s="96" t="s">
        <v>228</v>
      </c>
      <c r="B106" s="96"/>
      <c r="C106" s="9" t="s">
        <v>383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12</v>
      </c>
      <c r="J106" s="11">
        <f t="shared" si="3"/>
        <v>12</v>
      </c>
    </row>
    <row r="107" spans="1:10" ht="18" customHeight="1">
      <c r="A107" s="96" t="s">
        <v>232</v>
      </c>
      <c r="B107" s="96"/>
      <c r="C107" s="9" t="s">
        <v>385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16</v>
      </c>
      <c r="J107" s="11">
        <f t="shared" si="3"/>
        <v>16</v>
      </c>
    </row>
    <row r="108" spans="1:10" ht="18" customHeight="1">
      <c r="A108" s="96" t="s">
        <v>234</v>
      </c>
      <c r="B108" s="96"/>
      <c r="C108" s="9" t="s">
        <v>386</v>
      </c>
      <c r="D108" s="10">
        <v>0</v>
      </c>
      <c r="E108" s="10">
        <v>2</v>
      </c>
      <c r="F108" s="10">
        <v>0</v>
      </c>
      <c r="G108" s="10">
        <v>0</v>
      </c>
      <c r="H108" s="10">
        <v>0</v>
      </c>
      <c r="I108" s="10">
        <v>23</v>
      </c>
      <c r="J108" s="11">
        <f t="shared" si="3"/>
        <v>25</v>
      </c>
    </row>
    <row r="109" spans="1:10" ht="18" customHeight="1">
      <c r="A109" s="96" t="s">
        <v>433</v>
      </c>
      <c r="B109" s="96"/>
      <c r="C109" s="9" t="s">
        <v>384</v>
      </c>
      <c r="D109" s="10">
        <v>0</v>
      </c>
      <c r="E109" s="10">
        <v>1</v>
      </c>
      <c r="F109" s="10">
        <v>0</v>
      </c>
      <c r="G109" s="10">
        <v>0</v>
      </c>
      <c r="H109" s="10">
        <v>3</v>
      </c>
      <c r="I109" s="10">
        <v>0</v>
      </c>
      <c r="J109" s="11">
        <f t="shared" si="3"/>
        <v>4</v>
      </c>
    </row>
    <row r="110" spans="1:10" ht="15" customHeight="1">
      <c r="A110" s="96" t="s">
        <v>236</v>
      </c>
      <c r="B110" s="96"/>
      <c r="C110" s="9" t="s">
        <v>412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17</v>
      </c>
      <c r="J110" s="11">
        <f t="shared" si="3"/>
        <v>17</v>
      </c>
    </row>
    <row r="111" spans="1:10" ht="15" customHeight="1">
      <c r="A111" s="96" t="s">
        <v>239</v>
      </c>
      <c r="B111" s="96"/>
      <c r="C111" s="9" t="s">
        <v>389</v>
      </c>
      <c r="D111" s="10">
        <v>0</v>
      </c>
      <c r="E111" s="10">
        <v>1</v>
      </c>
      <c r="F111" s="10">
        <v>0</v>
      </c>
      <c r="G111" s="10">
        <v>0</v>
      </c>
      <c r="H111" s="10">
        <v>0</v>
      </c>
      <c r="I111" s="10">
        <v>3</v>
      </c>
      <c r="J111" s="11">
        <f t="shared" si="3"/>
        <v>4</v>
      </c>
    </row>
    <row r="112" spans="1:10" ht="15" customHeight="1">
      <c r="A112" s="96" t="s">
        <v>242</v>
      </c>
      <c r="B112" s="96"/>
      <c r="C112" s="9" t="s">
        <v>390</v>
      </c>
      <c r="D112" s="10">
        <v>1</v>
      </c>
      <c r="E112" s="10">
        <v>2</v>
      </c>
      <c r="F112" s="10">
        <v>0</v>
      </c>
      <c r="G112" s="10">
        <v>0</v>
      </c>
      <c r="H112" s="10">
        <v>0</v>
      </c>
      <c r="I112" s="10">
        <v>18</v>
      </c>
      <c r="J112" s="11">
        <f t="shared" si="3"/>
        <v>21</v>
      </c>
    </row>
    <row r="113" spans="1:10" ht="18" customHeight="1">
      <c r="A113" s="96" t="s">
        <v>243</v>
      </c>
      <c r="B113" s="96"/>
      <c r="C113" s="9" t="s">
        <v>391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1">
        <f t="shared" si="3"/>
        <v>0</v>
      </c>
    </row>
    <row r="114" spans="1:10" ht="18" customHeight="1">
      <c r="A114" s="96" t="s">
        <v>251</v>
      </c>
      <c r="B114" s="96"/>
      <c r="C114" s="9" t="s">
        <v>392</v>
      </c>
      <c r="D114" s="10">
        <v>0</v>
      </c>
      <c r="E114" s="10">
        <v>9</v>
      </c>
      <c r="F114" s="10">
        <v>0</v>
      </c>
      <c r="G114" s="10">
        <v>0</v>
      </c>
      <c r="H114" s="10">
        <v>0</v>
      </c>
      <c r="I114" s="10">
        <v>8</v>
      </c>
      <c r="J114" s="11">
        <f t="shared" si="3"/>
        <v>17</v>
      </c>
    </row>
    <row r="115" spans="1:10" ht="18" customHeight="1">
      <c r="A115" s="96" t="s">
        <v>253</v>
      </c>
      <c r="B115" s="96"/>
      <c r="C115" s="9" t="s">
        <v>393</v>
      </c>
      <c r="D115" s="10">
        <v>2</v>
      </c>
      <c r="E115" s="10">
        <v>0</v>
      </c>
      <c r="F115" s="10">
        <v>0</v>
      </c>
      <c r="G115" s="10">
        <v>0</v>
      </c>
      <c r="H115" s="10">
        <v>0</v>
      </c>
      <c r="I115" s="10">
        <v>14</v>
      </c>
      <c r="J115" s="11">
        <f t="shared" si="3"/>
        <v>16</v>
      </c>
    </row>
    <row r="116" spans="1:10" ht="18" customHeight="1">
      <c r="A116" s="96" t="s">
        <v>394</v>
      </c>
      <c r="B116" s="96"/>
      <c r="C116" s="9" t="s">
        <v>386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17</v>
      </c>
      <c r="J116" s="11">
        <f t="shared" si="3"/>
        <v>17</v>
      </c>
    </row>
    <row r="117" spans="1:10" ht="18" customHeight="1">
      <c r="A117" s="96" t="s">
        <v>259</v>
      </c>
      <c r="B117" s="96"/>
      <c r="C117" s="9" t="s">
        <v>395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5</v>
      </c>
      <c r="J117" s="11">
        <f t="shared" si="3"/>
        <v>5</v>
      </c>
    </row>
    <row r="118" spans="1:10" ht="18" customHeight="1">
      <c r="A118" s="96" t="s">
        <v>261</v>
      </c>
      <c r="B118" s="96"/>
      <c r="C118" s="9" t="s">
        <v>396</v>
      </c>
      <c r="D118" s="10">
        <v>0</v>
      </c>
      <c r="E118" s="10">
        <v>62</v>
      </c>
      <c r="F118" s="10">
        <v>0</v>
      </c>
      <c r="G118" s="10">
        <v>0</v>
      </c>
      <c r="H118" s="10">
        <v>0</v>
      </c>
      <c r="I118" s="10">
        <v>0</v>
      </c>
      <c r="J118" s="11">
        <f t="shared" si="3"/>
        <v>62</v>
      </c>
    </row>
    <row r="119" spans="1:10" ht="18" customHeight="1">
      <c r="A119" s="96" t="s">
        <v>263</v>
      </c>
      <c r="B119" s="96"/>
      <c r="C119" s="9" t="s">
        <v>397</v>
      </c>
      <c r="D119" s="10">
        <v>0</v>
      </c>
      <c r="E119" s="10">
        <v>1</v>
      </c>
      <c r="F119" s="10">
        <v>0</v>
      </c>
      <c r="G119" s="10">
        <v>0</v>
      </c>
      <c r="H119" s="10">
        <v>0</v>
      </c>
      <c r="I119" s="10">
        <v>0</v>
      </c>
      <c r="J119" s="11">
        <f t="shared" si="3"/>
        <v>1</v>
      </c>
    </row>
    <row r="120" spans="1:10" ht="18" customHeight="1">
      <c r="A120" s="96" t="s">
        <v>265</v>
      </c>
      <c r="B120" s="96"/>
      <c r="C120" s="9" t="s">
        <v>398</v>
      </c>
      <c r="D120" s="10">
        <v>0</v>
      </c>
      <c r="E120" s="10">
        <v>1</v>
      </c>
      <c r="F120" s="10">
        <v>0</v>
      </c>
      <c r="G120" s="10">
        <v>0</v>
      </c>
      <c r="H120" s="10">
        <v>0</v>
      </c>
      <c r="I120" s="10">
        <v>4</v>
      </c>
      <c r="J120" s="11">
        <f t="shared" si="3"/>
        <v>5</v>
      </c>
    </row>
    <row r="121" spans="1:10" ht="18" customHeight="1">
      <c r="A121" s="96" t="s">
        <v>399</v>
      </c>
      <c r="B121" s="96"/>
      <c r="C121" s="9" t="s">
        <v>332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6</v>
      </c>
      <c r="J121" s="11">
        <f t="shared" si="3"/>
        <v>6</v>
      </c>
    </row>
    <row r="122" spans="1:10" ht="18" customHeight="1">
      <c r="A122" s="96" t="s">
        <v>268</v>
      </c>
      <c r="B122" s="96"/>
      <c r="C122" s="9" t="s">
        <v>400</v>
      </c>
      <c r="D122" s="10">
        <v>0</v>
      </c>
      <c r="E122" s="10">
        <v>0</v>
      </c>
      <c r="F122" s="10">
        <v>0</v>
      </c>
      <c r="G122" s="10">
        <v>0</v>
      </c>
      <c r="H122" s="10">
        <v>2</v>
      </c>
      <c r="I122" s="10">
        <v>2</v>
      </c>
      <c r="J122" s="11">
        <f t="shared" si="3"/>
        <v>4</v>
      </c>
    </row>
    <row r="123" spans="1:10" ht="18" customHeight="1">
      <c r="A123" s="96" t="s">
        <v>269</v>
      </c>
      <c r="B123" s="96"/>
      <c r="C123" s="9" t="s">
        <v>401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29</v>
      </c>
      <c r="J123" s="11">
        <f t="shared" si="3"/>
        <v>29</v>
      </c>
    </row>
    <row r="124" spans="1:10" ht="18" customHeight="1">
      <c r="A124" s="96" t="s">
        <v>270</v>
      </c>
      <c r="B124" s="96"/>
      <c r="C124" s="9" t="s">
        <v>402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12</v>
      </c>
      <c r="J124" s="11">
        <f t="shared" si="3"/>
        <v>12</v>
      </c>
    </row>
    <row r="125" spans="1:10" ht="18" customHeight="1">
      <c r="A125" s="96" t="s">
        <v>271</v>
      </c>
      <c r="B125" s="96"/>
      <c r="C125" s="9" t="s">
        <v>403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1">
        <f t="shared" si="3"/>
        <v>0</v>
      </c>
    </row>
    <row r="126" spans="1:10" ht="18" customHeight="1">
      <c r="A126" s="96" t="s">
        <v>272</v>
      </c>
      <c r="B126" s="96"/>
      <c r="C126" s="9" t="s">
        <v>391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1">
        <f t="shared" si="3"/>
        <v>0</v>
      </c>
    </row>
    <row r="127" spans="1:10" ht="18" customHeight="1">
      <c r="A127" s="96" t="s">
        <v>434</v>
      </c>
      <c r="B127" s="96"/>
      <c r="C127" s="9" t="s">
        <v>314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12</v>
      </c>
      <c r="J127" s="11">
        <f t="shared" si="3"/>
        <v>12</v>
      </c>
    </row>
    <row r="128" spans="1:10" ht="18" customHeight="1">
      <c r="A128" s="96" t="s">
        <v>275</v>
      </c>
      <c r="B128" s="96"/>
      <c r="C128" s="9" t="s">
        <v>404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6</v>
      </c>
      <c r="J128" s="11">
        <f t="shared" si="3"/>
        <v>6</v>
      </c>
    </row>
    <row r="129" spans="1:10" ht="18" customHeight="1">
      <c r="A129" s="96" t="s">
        <v>276</v>
      </c>
      <c r="B129" s="96"/>
      <c r="C129" s="9" t="s">
        <v>405</v>
      </c>
      <c r="D129" s="10">
        <v>0</v>
      </c>
      <c r="E129" s="10">
        <v>0</v>
      </c>
      <c r="F129" s="10">
        <v>0</v>
      </c>
      <c r="G129" s="10">
        <v>0</v>
      </c>
      <c r="H129" s="10">
        <v>1</v>
      </c>
      <c r="I129" s="10">
        <v>10</v>
      </c>
      <c r="J129" s="11">
        <f t="shared" si="3"/>
        <v>11</v>
      </c>
    </row>
    <row r="130" spans="1:10" ht="18" customHeight="1">
      <c r="A130" s="96" t="s">
        <v>277</v>
      </c>
      <c r="B130" s="96"/>
      <c r="C130" s="9" t="s">
        <v>406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2</v>
      </c>
      <c r="J130" s="11">
        <f t="shared" si="3"/>
        <v>2</v>
      </c>
    </row>
    <row r="131" spans="1:10" ht="18" customHeight="1">
      <c r="A131" s="96" t="s">
        <v>279</v>
      </c>
      <c r="B131" s="96"/>
      <c r="C131" s="9" t="s">
        <v>407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1">
        <f t="shared" si="3"/>
        <v>0</v>
      </c>
    </row>
    <row r="132" spans="1:10" ht="18" customHeight="1">
      <c r="A132" s="96" t="s">
        <v>282</v>
      </c>
      <c r="B132" s="96"/>
      <c r="C132" s="9" t="s">
        <v>408</v>
      </c>
      <c r="D132" s="10">
        <v>0</v>
      </c>
      <c r="E132" s="10">
        <v>3</v>
      </c>
      <c r="F132" s="10">
        <v>0</v>
      </c>
      <c r="G132" s="10">
        <v>0</v>
      </c>
      <c r="H132" s="10">
        <v>0</v>
      </c>
      <c r="I132" s="10">
        <v>37</v>
      </c>
      <c r="J132" s="11">
        <f t="shared" si="3"/>
        <v>40</v>
      </c>
    </row>
    <row r="133" spans="1:10" ht="18" customHeight="1">
      <c r="A133" s="96" t="s">
        <v>283</v>
      </c>
      <c r="B133" s="96"/>
      <c r="C133" s="9" t="s">
        <v>409</v>
      </c>
      <c r="D133" s="10">
        <v>0</v>
      </c>
      <c r="E133" s="10">
        <v>2</v>
      </c>
      <c r="F133" s="10">
        <v>0</v>
      </c>
      <c r="G133" s="10">
        <v>0</v>
      </c>
      <c r="H133" s="10">
        <v>0</v>
      </c>
      <c r="I133" s="10">
        <v>0</v>
      </c>
      <c r="J133" s="11">
        <f t="shared" si="3"/>
        <v>2</v>
      </c>
    </row>
    <row r="134" spans="1:10" ht="18" customHeight="1">
      <c r="A134" s="96" t="s">
        <v>286</v>
      </c>
      <c r="B134" s="96"/>
      <c r="C134" s="9" t="s">
        <v>410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14</v>
      </c>
      <c r="J134" s="11">
        <f t="shared" si="3"/>
        <v>14</v>
      </c>
    </row>
    <row r="135" spans="1:10" ht="18" customHeight="1">
      <c r="A135" s="96" t="s">
        <v>411</v>
      </c>
      <c r="B135" s="96"/>
      <c r="C135" s="9" t="s">
        <v>412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1</v>
      </c>
      <c r="J135" s="11">
        <f t="shared" si="3"/>
        <v>1</v>
      </c>
    </row>
    <row r="136" spans="1:10" ht="18" customHeight="1">
      <c r="A136" s="96" t="s">
        <v>290</v>
      </c>
      <c r="B136" s="96"/>
      <c r="C136" s="9" t="s">
        <v>429</v>
      </c>
      <c r="D136" s="10">
        <v>0</v>
      </c>
      <c r="E136" s="10">
        <v>1</v>
      </c>
      <c r="F136" s="10">
        <v>0</v>
      </c>
      <c r="G136" s="10">
        <v>0</v>
      </c>
      <c r="H136" s="10">
        <v>0</v>
      </c>
      <c r="I136" s="10">
        <v>8</v>
      </c>
      <c r="J136" s="11">
        <f t="shared" si="3"/>
        <v>9</v>
      </c>
    </row>
    <row r="137" spans="1:10" ht="17.25" customHeight="1">
      <c r="A137" s="100" t="s">
        <v>294</v>
      </c>
      <c r="B137" s="100"/>
      <c r="C137" s="12"/>
      <c r="D137" s="11">
        <f>SUM(A6)</f>
        <v>0</v>
      </c>
      <c r="E137" s="11">
        <f>SUM(E9:E136)</f>
        <v>195</v>
      </c>
      <c r="F137" s="11">
        <f>SUM(F9:F136)</f>
        <v>0</v>
      </c>
      <c r="G137" s="11">
        <f>SUM(G9:G136)</f>
        <v>0</v>
      </c>
      <c r="H137" s="11">
        <f>SUM(H9:H136)</f>
        <v>66</v>
      </c>
      <c r="I137" s="11">
        <f>SUM(I9:I136)</f>
        <v>1102</v>
      </c>
      <c r="J137" s="12">
        <f>SUM(D137:I137)</f>
        <v>1363</v>
      </c>
    </row>
    <row r="138" spans="3:10" ht="18">
      <c r="C138" s="13"/>
      <c r="D138" s="101"/>
      <c r="E138" s="101"/>
      <c r="F138" s="101"/>
      <c r="G138" s="101"/>
      <c r="H138" s="101"/>
      <c r="I138" s="101"/>
      <c r="J138" s="101"/>
    </row>
    <row r="139" spans="3:10" ht="18">
      <c r="C139" s="13"/>
      <c r="D139" s="97"/>
      <c r="E139" s="97"/>
      <c r="F139" s="97"/>
      <c r="G139" s="97"/>
      <c r="H139" s="97"/>
      <c r="I139" s="97"/>
      <c r="J139" s="97"/>
    </row>
    <row r="140" spans="3:10" ht="18">
      <c r="C140" s="15"/>
      <c r="D140" s="15"/>
      <c r="E140" s="15"/>
      <c r="F140" s="15"/>
      <c r="G140" s="15"/>
      <c r="H140" s="15"/>
      <c r="I140" s="15"/>
      <c r="J140" s="14"/>
    </row>
    <row r="141" spans="3:10" ht="15.75">
      <c r="C141" s="1"/>
      <c r="D141" s="98" t="s">
        <v>295</v>
      </c>
      <c r="E141" s="98"/>
      <c r="F141" s="98"/>
      <c r="G141" s="98"/>
      <c r="H141" s="98"/>
      <c r="I141" s="98"/>
      <c r="J141" s="98"/>
    </row>
    <row r="142" spans="3:10" ht="15">
      <c r="C142" s="1"/>
      <c r="D142" s="99" t="s">
        <v>296</v>
      </c>
      <c r="E142" s="99"/>
      <c r="F142" s="99"/>
      <c r="G142" s="99"/>
      <c r="H142" s="99"/>
      <c r="I142" s="99"/>
      <c r="J142" s="99"/>
    </row>
    <row r="143" spans="3:10" ht="12.75">
      <c r="C143" s="1"/>
      <c r="D143" s="1"/>
      <c r="E143" s="1"/>
      <c r="F143" s="1"/>
      <c r="G143" s="1"/>
      <c r="H143" s="1"/>
      <c r="I143" s="1"/>
      <c r="J143" s="1"/>
    </row>
    <row r="144" spans="3:10" ht="12.75">
      <c r="C144" s="1"/>
      <c r="D144" s="1"/>
      <c r="E144" s="1"/>
      <c r="F144" s="1"/>
      <c r="G144" s="1"/>
      <c r="H144" s="1"/>
      <c r="I144" s="1"/>
      <c r="J144" s="1"/>
    </row>
    <row r="145" spans="1:2" s="1" customFormat="1" ht="12.75">
      <c r="A145"/>
      <c r="B145"/>
    </row>
    <row r="146" spans="1:2" s="1" customFormat="1" ht="12.75">
      <c r="A146"/>
      <c r="B146"/>
    </row>
    <row r="147" spans="1:2" s="1" customFormat="1" ht="12.75">
      <c r="A147"/>
      <c r="B147"/>
    </row>
    <row r="148" spans="1:2" s="1" customFormat="1" ht="12.75">
      <c r="A148"/>
      <c r="B148"/>
    </row>
    <row r="149" spans="1:2" s="1" customFormat="1" ht="12.75">
      <c r="A149"/>
      <c r="B149"/>
    </row>
    <row r="150" spans="1:2" s="1" customFormat="1" ht="12.75">
      <c r="A150"/>
      <c r="B150"/>
    </row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</sheetData>
  <sheetProtection selectLockedCells="1" selectUnlockedCells="1"/>
  <mergeCells count="145">
    <mergeCell ref="D142:J142"/>
    <mergeCell ref="A137:B137"/>
    <mergeCell ref="D138:J138"/>
    <mergeCell ref="D139:J139"/>
    <mergeCell ref="D141:J141"/>
    <mergeCell ref="A133:B133"/>
    <mergeCell ref="A134:B134"/>
    <mergeCell ref="A135:B135"/>
    <mergeCell ref="A136:B136"/>
    <mergeCell ref="A129:B129"/>
    <mergeCell ref="A130:B130"/>
    <mergeCell ref="A131:B131"/>
    <mergeCell ref="A132:B132"/>
    <mergeCell ref="A125:B125"/>
    <mergeCell ref="A126:B126"/>
    <mergeCell ref="A127:B127"/>
    <mergeCell ref="A128:B128"/>
    <mergeCell ref="A121:B121"/>
    <mergeCell ref="A122:B122"/>
    <mergeCell ref="A123:B123"/>
    <mergeCell ref="A124:B124"/>
    <mergeCell ref="A117:B117"/>
    <mergeCell ref="A118:B118"/>
    <mergeCell ref="A119:B119"/>
    <mergeCell ref="A120:B120"/>
    <mergeCell ref="A113:B113"/>
    <mergeCell ref="A114:B114"/>
    <mergeCell ref="A115:B115"/>
    <mergeCell ref="A116:B116"/>
    <mergeCell ref="A109:B109"/>
    <mergeCell ref="A110:B110"/>
    <mergeCell ref="A111:B111"/>
    <mergeCell ref="A112:B112"/>
    <mergeCell ref="A105:B105"/>
    <mergeCell ref="A106:B106"/>
    <mergeCell ref="A107:B107"/>
    <mergeCell ref="A108:B108"/>
    <mergeCell ref="A101:B101"/>
    <mergeCell ref="A102:B102"/>
    <mergeCell ref="A103:B103"/>
    <mergeCell ref="A104:B104"/>
    <mergeCell ref="A97:B97"/>
    <mergeCell ref="A98:B98"/>
    <mergeCell ref="A99:B99"/>
    <mergeCell ref="A100:B100"/>
    <mergeCell ref="A93:B93"/>
    <mergeCell ref="A94:B94"/>
    <mergeCell ref="A95:B95"/>
    <mergeCell ref="A96:B96"/>
    <mergeCell ref="A89:B89"/>
    <mergeCell ref="A90:B90"/>
    <mergeCell ref="A91:B91"/>
    <mergeCell ref="A92:B92"/>
    <mergeCell ref="A85:B85"/>
    <mergeCell ref="A86:B86"/>
    <mergeCell ref="A87:B87"/>
    <mergeCell ref="A88:B88"/>
    <mergeCell ref="A81:B81"/>
    <mergeCell ref="A82:B82"/>
    <mergeCell ref="A83:B83"/>
    <mergeCell ref="A84:B84"/>
    <mergeCell ref="A77:B77"/>
    <mergeCell ref="A78:B78"/>
    <mergeCell ref="A79:B79"/>
    <mergeCell ref="A80:B80"/>
    <mergeCell ref="A73:B73"/>
    <mergeCell ref="A74:B74"/>
    <mergeCell ref="A75:B75"/>
    <mergeCell ref="A76:B76"/>
    <mergeCell ref="A69:B69"/>
    <mergeCell ref="A70:B70"/>
    <mergeCell ref="A71:B71"/>
    <mergeCell ref="A72:B72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6:B37"/>
    <mergeCell ref="A38:B38"/>
    <mergeCell ref="A39:B39"/>
    <mergeCell ref="A40:B40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J7:J8"/>
    <mergeCell ref="A9:B9"/>
    <mergeCell ref="A10:B10"/>
    <mergeCell ref="A11:B11"/>
    <mergeCell ref="A6:I6"/>
    <mergeCell ref="A7:B8"/>
    <mergeCell ref="C7:C8"/>
    <mergeCell ref="D7:D8"/>
    <mergeCell ref="E7:F7"/>
    <mergeCell ref="G7:G8"/>
    <mergeCell ref="H7:H8"/>
    <mergeCell ref="I7:I8"/>
    <mergeCell ref="B1:I1"/>
    <mergeCell ref="B2:I2"/>
    <mergeCell ref="A3:I3"/>
    <mergeCell ref="A4:I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legacyDrawing r:id="rId2"/>
  <oleObjects>
    <oleObject progId="Figura do Microsoft Word " shapeId="5061779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P148"/>
  <sheetViews>
    <sheetView workbookViewId="0" topLeftCell="A1">
      <pane ySplit="8" topLeftCell="BM129" activePane="bottomLeft" state="frozen"/>
      <selection pane="topLeft" activeCell="A1" sqref="A1"/>
      <selection pane="bottomLeft" activeCell="D135" sqref="D135"/>
    </sheetView>
  </sheetViews>
  <sheetFormatPr defaultColWidth="9.140625" defaultRowHeight="12.75"/>
  <cols>
    <col min="1" max="1" width="9.28125" style="0" customWidth="1"/>
    <col min="2" max="2" width="23.8515625" style="0" customWidth="1"/>
    <col min="3" max="3" width="27.57421875" style="0" customWidth="1"/>
    <col min="4" max="4" width="11.8515625" style="0" customWidth="1"/>
    <col min="5" max="5" width="12.57421875" style="0" customWidth="1"/>
    <col min="6" max="6" width="11.8515625" style="0" customWidth="1"/>
    <col min="7" max="7" width="19.28125" style="0" customWidth="1"/>
    <col min="8" max="8" width="14.140625" style="0" customWidth="1"/>
    <col min="9" max="9" width="15.00390625" style="0" customWidth="1"/>
    <col min="10" max="10" width="10.8515625" style="0" customWidth="1"/>
    <col min="11" max="13" width="7.28125" style="1" customWidth="1"/>
    <col min="14" max="14" width="12.57421875" style="1" customWidth="1"/>
    <col min="15" max="16384" width="9.140625" style="1" customWidth="1"/>
  </cols>
  <sheetData>
    <row r="1" spans="1:13" s="3" customFormat="1" ht="25.5" customHeight="1">
      <c r="A1" s="2" t="s">
        <v>0</v>
      </c>
      <c r="B1" s="90" t="s">
        <v>1</v>
      </c>
      <c r="C1" s="90"/>
      <c r="D1" s="90"/>
      <c r="E1" s="90"/>
      <c r="F1" s="90"/>
      <c r="G1" s="90"/>
      <c r="H1" s="90"/>
      <c r="I1" s="90"/>
      <c r="J1" s="2"/>
      <c r="K1" s="2"/>
      <c r="L1" s="2"/>
      <c r="M1" s="2"/>
    </row>
    <row r="2" spans="2:13" s="3" customFormat="1" ht="25.5" customHeight="1">
      <c r="B2" s="91" t="s">
        <v>2</v>
      </c>
      <c r="C2" s="91"/>
      <c r="D2" s="91"/>
      <c r="E2" s="91"/>
      <c r="F2" s="91"/>
      <c r="G2" s="91"/>
      <c r="H2" s="91"/>
      <c r="I2" s="91"/>
      <c r="J2" s="4"/>
      <c r="K2" s="4"/>
      <c r="L2" s="4"/>
      <c r="M2" s="4"/>
    </row>
    <row r="3" spans="1:16" s="6" customFormat="1" ht="17.25" customHeight="1">
      <c r="A3" s="92" t="s">
        <v>3</v>
      </c>
      <c r="B3" s="92"/>
      <c r="C3" s="92"/>
      <c r="D3" s="92"/>
      <c r="E3" s="92"/>
      <c r="F3" s="92"/>
      <c r="G3" s="92"/>
      <c r="H3" s="92"/>
      <c r="I3" s="92"/>
      <c r="J3" s="5"/>
      <c r="K3" s="5"/>
      <c r="L3" s="5"/>
      <c r="M3" s="5"/>
      <c r="N3" s="5"/>
      <c r="O3" s="5"/>
      <c r="P3" s="5"/>
    </row>
    <row r="4" spans="1:16" s="6" customFormat="1" ht="16.5" customHeight="1">
      <c r="A4" s="93" t="s">
        <v>4</v>
      </c>
      <c r="B4" s="93"/>
      <c r="C4" s="93"/>
      <c r="D4" s="93"/>
      <c r="E4" s="93"/>
      <c r="F4" s="93"/>
      <c r="G4" s="93"/>
      <c r="H4" s="93"/>
      <c r="I4" s="93"/>
      <c r="J4" s="7"/>
      <c r="K4" s="7"/>
      <c r="L4" s="7"/>
      <c r="M4" s="7"/>
      <c r="N4" s="7"/>
      <c r="O4" s="7"/>
      <c r="P4" s="7"/>
    </row>
    <row r="5" spans="1:16" s="6" customFormat="1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9" s="6" customFormat="1" ht="20.25" customHeight="1">
      <c r="A6" s="94" t="s">
        <v>435</v>
      </c>
      <c r="B6" s="94"/>
      <c r="C6" s="94"/>
      <c r="D6" s="94"/>
      <c r="E6" s="94"/>
      <c r="F6" s="94"/>
      <c r="G6" s="94"/>
      <c r="H6" s="94"/>
      <c r="I6" s="94"/>
    </row>
    <row r="7" spans="1:10" ht="18" customHeight="1">
      <c r="A7" s="95" t="s">
        <v>6</v>
      </c>
      <c r="B7" s="95"/>
      <c r="C7" s="95" t="s">
        <v>7</v>
      </c>
      <c r="D7" s="95" t="s">
        <v>8</v>
      </c>
      <c r="E7" s="95" t="s">
        <v>9</v>
      </c>
      <c r="F7" s="95"/>
      <c r="G7" s="95" t="s">
        <v>10</v>
      </c>
      <c r="H7" s="95" t="s">
        <v>11</v>
      </c>
      <c r="I7" s="95" t="s">
        <v>12</v>
      </c>
      <c r="J7" s="95" t="s">
        <v>13</v>
      </c>
    </row>
    <row r="8" spans="1:10" ht="18">
      <c r="A8" s="95"/>
      <c r="B8" s="95"/>
      <c r="C8" s="95" t="s">
        <v>14</v>
      </c>
      <c r="D8" s="95"/>
      <c r="E8" s="8" t="s">
        <v>15</v>
      </c>
      <c r="F8" s="8" t="s">
        <v>16</v>
      </c>
      <c r="G8" s="95"/>
      <c r="H8" s="95"/>
      <c r="I8" s="95"/>
      <c r="J8" s="95"/>
    </row>
    <row r="9" spans="1:10" ht="18" customHeight="1">
      <c r="A9" s="102" t="s">
        <v>17</v>
      </c>
      <c r="B9" s="102"/>
      <c r="C9" s="18" t="s">
        <v>298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25</v>
      </c>
      <c r="J9" s="11">
        <f aca="true" t="shared" si="0" ref="J9:J40">SUM(C9:I9)</f>
        <v>25</v>
      </c>
    </row>
    <row r="10" spans="1:10" ht="18" customHeight="1">
      <c r="A10" s="102" t="s">
        <v>18</v>
      </c>
      <c r="B10" s="102"/>
      <c r="C10" s="18" t="s">
        <v>299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12</v>
      </c>
      <c r="J10" s="11">
        <f t="shared" si="0"/>
        <v>12</v>
      </c>
    </row>
    <row r="11" spans="1:10" ht="18" customHeight="1">
      <c r="A11" s="102" t="s">
        <v>20</v>
      </c>
      <c r="B11" s="102"/>
      <c r="C11" s="18" t="s">
        <v>390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1</v>
      </c>
      <c r="J11" s="11">
        <f t="shared" si="0"/>
        <v>1</v>
      </c>
    </row>
    <row r="12" spans="1:10" ht="18" customHeight="1">
      <c r="A12" s="102" t="s">
        <v>300</v>
      </c>
      <c r="B12" s="102"/>
      <c r="C12" s="18" t="s">
        <v>301</v>
      </c>
      <c r="D12" s="10">
        <v>0</v>
      </c>
      <c r="E12" s="10">
        <v>3</v>
      </c>
      <c r="F12" s="10">
        <v>0</v>
      </c>
      <c r="G12" s="10">
        <v>0</v>
      </c>
      <c r="H12" s="10">
        <v>0</v>
      </c>
      <c r="I12" s="10">
        <v>6</v>
      </c>
      <c r="J12" s="11">
        <f t="shared" si="0"/>
        <v>9</v>
      </c>
    </row>
    <row r="13" spans="1:10" ht="18" customHeight="1">
      <c r="A13" s="102" t="s">
        <v>22</v>
      </c>
      <c r="B13" s="102"/>
      <c r="C13" s="18" t="s">
        <v>302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23</v>
      </c>
      <c r="J13" s="11">
        <f t="shared" si="0"/>
        <v>23</v>
      </c>
    </row>
    <row r="14" spans="1:10" ht="18" customHeight="1">
      <c r="A14" s="102" t="s">
        <v>24</v>
      </c>
      <c r="B14" s="102"/>
      <c r="C14" s="18" t="s">
        <v>304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29</v>
      </c>
      <c r="J14" s="11">
        <f t="shared" si="0"/>
        <v>29</v>
      </c>
    </row>
    <row r="15" spans="1:10" ht="18" customHeight="1">
      <c r="A15" s="102" t="s">
        <v>26</v>
      </c>
      <c r="B15" s="102"/>
      <c r="C15" s="18" t="s">
        <v>305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15</v>
      </c>
      <c r="J15" s="11">
        <f t="shared" si="0"/>
        <v>15</v>
      </c>
    </row>
    <row r="16" spans="1:10" ht="18" customHeight="1">
      <c r="A16" s="102" t="s">
        <v>28</v>
      </c>
      <c r="B16" s="102"/>
      <c r="C16" s="18" t="s">
        <v>306</v>
      </c>
      <c r="D16" s="10">
        <v>1</v>
      </c>
      <c r="E16" s="10">
        <v>1</v>
      </c>
      <c r="F16" s="10">
        <v>0</v>
      </c>
      <c r="G16" s="10">
        <v>0</v>
      </c>
      <c r="H16" s="10">
        <v>0</v>
      </c>
      <c r="I16" s="10">
        <v>1</v>
      </c>
      <c r="J16" s="11">
        <f t="shared" si="0"/>
        <v>3</v>
      </c>
    </row>
    <row r="17" spans="1:10" ht="18" customHeight="1">
      <c r="A17" s="102" t="s">
        <v>32</v>
      </c>
      <c r="B17" s="102"/>
      <c r="C17" s="18" t="s">
        <v>307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11</v>
      </c>
      <c r="J17" s="11">
        <f t="shared" si="0"/>
        <v>11</v>
      </c>
    </row>
    <row r="18" spans="1:10" ht="18" customHeight="1">
      <c r="A18" s="102" t="s">
        <v>36</v>
      </c>
      <c r="B18" s="102"/>
      <c r="C18" s="18" t="s">
        <v>308</v>
      </c>
      <c r="D18" s="10">
        <v>0</v>
      </c>
      <c r="E18" s="10">
        <v>2</v>
      </c>
      <c r="F18" s="10">
        <v>0</v>
      </c>
      <c r="G18" s="10">
        <v>0</v>
      </c>
      <c r="H18" s="10">
        <v>0</v>
      </c>
      <c r="I18" s="10">
        <v>21</v>
      </c>
      <c r="J18" s="11">
        <f t="shared" si="0"/>
        <v>23</v>
      </c>
    </row>
    <row r="19" spans="1:10" ht="18" customHeight="1">
      <c r="A19" s="102" t="s">
        <v>417</v>
      </c>
      <c r="B19" s="102"/>
      <c r="C19" s="18" t="s">
        <v>336</v>
      </c>
      <c r="D19" s="10">
        <v>1</v>
      </c>
      <c r="E19" s="10">
        <v>2</v>
      </c>
      <c r="F19" s="10">
        <v>0</v>
      </c>
      <c r="G19" s="10">
        <v>0</v>
      </c>
      <c r="H19" s="10">
        <v>0</v>
      </c>
      <c r="I19" s="10">
        <v>12</v>
      </c>
      <c r="J19" s="11">
        <f t="shared" si="0"/>
        <v>15</v>
      </c>
    </row>
    <row r="20" spans="1:10" ht="18" customHeight="1">
      <c r="A20" s="102" t="s">
        <v>38</v>
      </c>
      <c r="B20" s="102"/>
      <c r="C20" s="18" t="s">
        <v>309</v>
      </c>
      <c r="D20" s="10">
        <v>0</v>
      </c>
      <c r="E20" s="10">
        <v>28</v>
      </c>
      <c r="F20" s="10">
        <v>0</v>
      </c>
      <c r="G20" s="10">
        <v>0</v>
      </c>
      <c r="H20" s="10">
        <v>0</v>
      </c>
      <c r="I20" s="10">
        <v>3</v>
      </c>
      <c r="J20" s="11">
        <f t="shared" si="0"/>
        <v>31</v>
      </c>
    </row>
    <row r="21" spans="1:10" ht="18" customHeight="1">
      <c r="A21" s="102" t="s">
        <v>40</v>
      </c>
      <c r="B21" s="102"/>
      <c r="C21" s="18" t="s">
        <v>310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1</v>
      </c>
      <c r="J21" s="11">
        <f t="shared" si="0"/>
        <v>1</v>
      </c>
    </row>
    <row r="22" spans="1:10" ht="18" customHeight="1">
      <c r="A22" s="102" t="s">
        <v>436</v>
      </c>
      <c r="B22" s="102"/>
      <c r="C22" s="18" t="s">
        <v>342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1">
        <f t="shared" si="0"/>
        <v>0</v>
      </c>
    </row>
    <row r="23" spans="1:10" ht="18" customHeight="1">
      <c r="A23" s="102" t="s">
        <v>44</v>
      </c>
      <c r="B23" s="102"/>
      <c r="C23" s="18" t="s">
        <v>311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1">
        <f t="shared" si="0"/>
        <v>0</v>
      </c>
    </row>
    <row r="24" spans="1:10" ht="18" customHeight="1">
      <c r="A24" s="102" t="s">
        <v>46</v>
      </c>
      <c r="B24" s="102"/>
      <c r="C24" s="18" t="s">
        <v>312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1">
        <f t="shared" si="0"/>
        <v>0</v>
      </c>
    </row>
    <row r="25" spans="1:10" ht="18" customHeight="1">
      <c r="A25" s="102" t="s">
        <v>52</v>
      </c>
      <c r="B25" s="102"/>
      <c r="C25" s="18" t="s">
        <v>313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1">
        <f t="shared" si="0"/>
        <v>0</v>
      </c>
    </row>
    <row r="26" spans="1:10" ht="18" customHeight="1">
      <c r="A26" s="102" t="s">
        <v>54</v>
      </c>
      <c r="B26" s="102"/>
      <c r="C26" s="18" t="s">
        <v>314</v>
      </c>
      <c r="D26" s="10">
        <v>0</v>
      </c>
      <c r="E26" s="10">
        <v>1</v>
      </c>
      <c r="F26" s="10">
        <v>0</v>
      </c>
      <c r="G26" s="10">
        <v>0</v>
      </c>
      <c r="H26" s="10">
        <v>0</v>
      </c>
      <c r="I26" s="10">
        <v>20</v>
      </c>
      <c r="J26" s="11">
        <f t="shared" si="0"/>
        <v>21</v>
      </c>
    </row>
    <row r="27" spans="1:10" ht="18" customHeight="1">
      <c r="A27" s="102" t="s">
        <v>64</v>
      </c>
      <c r="B27" s="102"/>
      <c r="C27" s="18" t="s">
        <v>316</v>
      </c>
      <c r="D27" s="10">
        <v>1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1">
        <f t="shared" si="0"/>
        <v>1</v>
      </c>
    </row>
    <row r="28" spans="1:10" ht="18" customHeight="1">
      <c r="A28" s="102" t="s">
        <v>66</v>
      </c>
      <c r="B28" s="102"/>
      <c r="C28" s="18" t="s">
        <v>317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6</v>
      </c>
      <c r="J28" s="11">
        <f t="shared" si="0"/>
        <v>6</v>
      </c>
    </row>
    <row r="29" spans="1:10" ht="18" customHeight="1">
      <c r="A29" s="102" t="s">
        <v>68</v>
      </c>
      <c r="B29" s="102"/>
      <c r="C29" s="18" t="s">
        <v>318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14</v>
      </c>
      <c r="J29" s="11">
        <f t="shared" si="0"/>
        <v>14</v>
      </c>
    </row>
    <row r="30" spans="1:10" ht="18" customHeight="1">
      <c r="A30" s="102" t="s">
        <v>437</v>
      </c>
      <c r="B30" s="102"/>
      <c r="C30" s="18" t="s">
        <v>404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1">
        <f t="shared" si="0"/>
        <v>0</v>
      </c>
    </row>
    <row r="31" spans="1:10" ht="18" customHeight="1">
      <c r="A31" s="102" t="s">
        <v>76</v>
      </c>
      <c r="B31" s="102"/>
      <c r="C31" s="18" t="s">
        <v>320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9</v>
      </c>
      <c r="J31" s="11">
        <f t="shared" si="0"/>
        <v>9</v>
      </c>
    </row>
    <row r="32" spans="1:10" ht="18" customHeight="1">
      <c r="A32" s="102" t="s">
        <v>84</v>
      </c>
      <c r="B32" s="102"/>
      <c r="C32" s="18" t="s">
        <v>321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22</v>
      </c>
      <c r="J32" s="11">
        <f t="shared" si="0"/>
        <v>22</v>
      </c>
    </row>
    <row r="33" spans="1:10" ht="18" customHeight="1">
      <c r="A33" s="102" t="s">
        <v>86</v>
      </c>
      <c r="B33" s="102"/>
      <c r="C33" s="18" t="s">
        <v>322</v>
      </c>
      <c r="D33" s="10">
        <v>0</v>
      </c>
      <c r="E33" s="10">
        <v>2</v>
      </c>
      <c r="F33" s="10">
        <v>0</v>
      </c>
      <c r="G33" s="10">
        <v>0</v>
      </c>
      <c r="H33" s="10">
        <v>1</v>
      </c>
      <c r="I33" s="10">
        <v>20</v>
      </c>
      <c r="J33" s="11">
        <f t="shared" si="0"/>
        <v>23</v>
      </c>
    </row>
    <row r="34" spans="1:10" ht="18" customHeight="1">
      <c r="A34" s="102" t="s">
        <v>87</v>
      </c>
      <c r="B34" s="102"/>
      <c r="C34" s="18" t="s">
        <v>356</v>
      </c>
      <c r="D34" s="10">
        <v>0</v>
      </c>
      <c r="E34" s="10">
        <v>3</v>
      </c>
      <c r="F34" s="10">
        <v>0</v>
      </c>
      <c r="G34" s="10">
        <v>0</v>
      </c>
      <c r="H34" s="10">
        <v>0</v>
      </c>
      <c r="I34" s="10">
        <v>0</v>
      </c>
      <c r="J34" s="11">
        <f t="shared" si="0"/>
        <v>3</v>
      </c>
    </row>
    <row r="35" spans="1:10" ht="18" customHeight="1">
      <c r="A35" s="102" t="s">
        <v>323</v>
      </c>
      <c r="B35" s="102"/>
      <c r="C35" s="18" t="s">
        <v>324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2</v>
      </c>
      <c r="J35" s="11">
        <f t="shared" si="0"/>
        <v>2</v>
      </c>
    </row>
    <row r="36" spans="1:10" ht="18" customHeight="1">
      <c r="A36" s="102" t="s">
        <v>89</v>
      </c>
      <c r="B36" s="102"/>
      <c r="C36" s="18" t="s">
        <v>325</v>
      </c>
      <c r="D36" s="10">
        <v>0</v>
      </c>
      <c r="E36" s="10">
        <v>0</v>
      </c>
      <c r="F36" s="10">
        <v>0</v>
      </c>
      <c r="G36" s="10">
        <v>0</v>
      </c>
      <c r="H36" s="10">
        <v>1</v>
      </c>
      <c r="I36" s="10">
        <v>0</v>
      </c>
      <c r="J36" s="11">
        <f t="shared" si="0"/>
        <v>1</v>
      </c>
    </row>
    <row r="37" spans="1:10" ht="18" customHeight="1">
      <c r="A37" s="102" t="s">
        <v>91</v>
      </c>
      <c r="B37" s="102"/>
      <c r="C37" s="18" t="s">
        <v>326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7</v>
      </c>
      <c r="J37" s="11">
        <f t="shared" si="0"/>
        <v>7</v>
      </c>
    </row>
    <row r="38" spans="1:10" ht="18" customHeight="1">
      <c r="A38" s="102" t="s">
        <v>93</v>
      </c>
      <c r="B38" s="102"/>
      <c r="C38" s="18" t="s">
        <v>327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3</v>
      </c>
      <c r="J38" s="11">
        <f t="shared" si="0"/>
        <v>3</v>
      </c>
    </row>
    <row r="39" spans="1:10" ht="18" customHeight="1">
      <c r="A39" s="102" t="s">
        <v>95</v>
      </c>
      <c r="B39" s="102"/>
      <c r="C39" s="18" t="s">
        <v>328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7</v>
      </c>
      <c r="J39" s="11">
        <f t="shared" si="0"/>
        <v>7</v>
      </c>
    </row>
    <row r="40" spans="1:10" ht="18" customHeight="1">
      <c r="A40" s="102" t="s">
        <v>100</v>
      </c>
      <c r="B40" s="102"/>
      <c r="C40" s="18" t="s">
        <v>329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16</v>
      </c>
      <c r="J40" s="11">
        <f t="shared" si="0"/>
        <v>16</v>
      </c>
    </row>
    <row r="41" spans="1:10" ht="18" customHeight="1">
      <c r="A41" s="102" t="s">
        <v>104</v>
      </c>
      <c r="B41" s="102"/>
      <c r="C41" s="18" t="s">
        <v>330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2</v>
      </c>
      <c r="J41" s="11">
        <f aca="true" t="shared" si="1" ref="J41:J72">SUM(C41:I41)</f>
        <v>2</v>
      </c>
    </row>
    <row r="42" spans="1:10" ht="18" customHeight="1">
      <c r="A42" s="102" t="s">
        <v>107</v>
      </c>
      <c r="B42" s="102"/>
      <c r="C42" s="18" t="s">
        <v>331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12</v>
      </c>
      <c r="J42" s="11">
        <f t="shared" si="1"/>
        <v>12</v>
      </c>
    </row>
    <row r="43" spans="1:10" ht="18" customHeight="1">
      <c r="A43" s="102" t="s">
        <v>109</v>
      </c>
      <c r="B43" s="102"/>
      <c r="C43" s="18" t="s">
        <v>334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1">
        <f t="shared" si="1"/>
        <v>0</v>
      </c>
    </row>
    <row r="44" spans="1:10" ht="18" customHeight="1">
      <c r="A44" s="102" t="s">
        <v>114</v>
      </c>
      <c r="B44" s="102"/>
      <c r="C44" s="18" t="s">
        <v>332</v>
      </c>
      <c r="D44" s="10">
        <v>0</v>
      </c>
      <c r="E44" s="10">
        <v>4</v>
      </c>
      <c r="F44" s="10">
        <v>0</v>
      </c>
      <c r="G44" s="10">
        <v>0</v>
      </c>
      <c r="H44" s="10">
        <v>0</v>
      </c>
      <c r="I44" s="10">
        <v>12</v>
      </c>
      <c r="J44" s="11">
        <f t="shared" si="1"/>
        <v>16</v>
      </c>
    </row>
    <row r="45" spans="1:10" ht="18" customHeight="1">
      <c r="A45" s="102" t="s">
        <v>438</v>
      </c>
      <c r="B45" s="102"/>
      <c r="C45" s="18" t="s">
        <v>405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1">
        <f t="shared" si="1"/>
        <v>0</v>
      </c>
    </row>
    <row r="46" spans="1:10" ht="18" customHeight="1">
      <c r="A46" s="102" t="s">
        <v>423</v>
      </c>
      <c r="B46" s="102"/>
      <c r="C46" s="18" t="s">
        <v>389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1">
        <f t="shared" si="1"/>
        <v>0</v>
      </c>
    </row>
    <row r="47" spans="1:10" ht="18" customHeight="1">
      <c r="A47" s="102" t="s">
        <v>439</v>
      </c>
      <c r="B47" s="102"/>
      <c r="C47" s="18" t="s">
        <v>379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1">
        <f t="shared" si="1"/>
        <v>0</v>
      </c>
    </row>
    <row r="48" spans="1:10" ht="18" customHeight="1">
      <c r="A48" s="102" t="s">
        <v>117</v>
      </c>
      <c r="B48" s="102"/>
      <c r="C48" s="18" t="s">
        <v>333</v>
      </c>
      <c r="D48" s="10">
        <v>0</v>
      </c>
      <c r="E48" s="10">
        <v>1</v>
      </c>
      <c r="F48" s="10">
        <v>0</v>
      </c>
      <c r="G48" s="10">
        <v>0</v>
      </c>
      <c r="H48" s="10">
        <v>0</v>
      </c>
      <c r="I48" s="10">
        <v>0</v>
      </c>
      <c r="J48" s="11">
        <f t="shared" si="1"/>
        <v>1</v>
      </c>
    </row>
    <row r="49" spans="1:10" ht="18" customHeight="1">
      <c r="A49" s="102" t="s">
        <v>119</v>
      </c>
      <c r="B49" s="102"/>
      <c r="C49" s="18" t="s">
        <v>334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1">
        <f t="shared" si="1"/>
        <v>0</v>
      </c>
    </row>
    <row r="50" spans="1:10" ht="18" customHeight="1">
      <c r="A50" s="102" t="s">
        <v>122</v>
      </c>
      <c r="B50" s="102"/>
      <c r="C50" s="18" t="s">
        <v>335</v>
      </c>
      <c r="D50" s="10">
        <v>0</v>
      </c>
      <c r="E50" s="10">
        <v>1</v>
      </c>
      <c r="F50" s="10">
        <v>0</v>
      </c>
      <c r="G50" s="10">
        <v>0</v>
      </c>
      <c r="H50" s="10">
        <v>2</v>
      </c>
      <c r="I50" s="10">
        <v>8</v>
      </c>
      <c r="J50" s="11">
        <f t="shared" si="1"/>
        <v>11</v>
      </c>
    </row>
    <row r="51" spans="1:10" ht="18" customHeight="1">
      <c r="A51" s="102" t="s">
        <v>128</v>
      </c>
      <c r="B51" s="102"/>
      <c r="C51" s="18" t="s">
        <v>337</v>
      </c>
      <c r="D51" s="10">
        <v>0</v>
      </c>
      <c r="E51" s="10">
        <v>0</v>
      </c>
      <c r="F51" s="10">
        <v>0</v>
      </c>
      <c r="G51" s="10">
        <v>0</v>
      </c>
      <c r="H51" s="10">
        <v>1</v>
      </c>
      <c r="I51" s="10">
        <v>5</v>
      </c>
      <c r="J51" s="11">
        <f t="shared" si="1"/>
        <v>6</v>
      </c>
    </row>
    <row r="52" spans="1:10" ht="18" customHeight="1">
      <c r="A52" s="102" t="s">
        <v>129</v>
      </c>
      <c r="B52" s="102"/>
      <c r="C52" s="18" t="s">
        <v>338</v>
      </c>
      <c r="D52" s="10">
        <v>0</v>
      </c>
      <c r="E52" s="10">
        <v>1</v>
      </c>
      <c r="F52" s="10">
        <v>0</v>
      </c>
      <c r="G52" s="10">
        <v>0</v>
      </c>
      <c r="H52" s="10">
        <v>0</v>
      </c>
      <c r="I52" s="10">
        <v>0</v>
      </c>
      <c r="J52" s="11">
        <f t="shared" si="1"/>
        <v>1</v>
      </c>
    </row>
    <row r="53" spans="1:10" ht="18" customHeight="1">
      <c r="A53" s="102" t="s">
        <v>132</v>
      </c>
      <c r="B53" s="102"/>
      <c r="C53" s="18" t="s">
        <v>339</v>
      </c>
      <c r="D53" s="10">
        <v>0</v>
      </c>
      <c r="E53" s="10">
        <v>1</v>
      </c>
      <c r="F53" s="10">
        <v>0</v>
      </c>
      <c r="G53" s="10">
        <v>0</v>
      </c>
      <c r="H53" s="10">
        <v>2</v>
      </c>
      <c r="I53" s="10">
        <v>12</v>
      </c>
      <c r="J53" s="11">
        <f t="shared" si="1"/>
        <v>15</v>
      </c>
    </row>
    <row r="54" spans="1:10" ht="15" customHeight="1">
      <c r="A54" s="102" t="s">
        <v>134</v>
      </c>
      <c r="B54" s="102"/>
      <c r="C54" s="18" t="s">
        <v>340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1">
        <f t="shared" si="1"/>
        <v>0</v>
      </c>
    </row>
    <row r="55" spans="1:10" ht="15" customHeight="1">
      <c r="A55" s="102" t="s">
        <v>341</v>
      </c>
      <c r="B55" s="102"/>
      <c r="C55" s="18" t="s">
        <v>342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1">
        <f t="shared" si="1"/>
        <v>0</v>
      </c>
    </row>
    <row r="56" spans="1:10" ht="18" customHeight="1">
      <c r="A56" s="102" t="s">
        <v>440</v>
      </c>
      <c r="B56" s="102"/>
      <c r="C56" s="18" t="s">
        <v>333</v>
      </c>
      <c r="D56" s="10">
        <v>1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1">
        <f t="shared" si="1"/>
        <v>1</v>
      </c>
    </row>
    <row r="57" spans="1:10" ht="18" customHeight="1">
      <c r="A57" s="102" t="s">
        <v>137</v>
      </c>
      <c r="B57" s="102"/>
      <c r="C57" s="18" t="s">
        <v>344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1">
        <f t="shared" si="1"/>
        <v>0</v>
      </c>
    </row>
    <row r="58" spans="1:10" ht="15" customHeight="1">
      <c r="A58" s="102" t="s">
        <v>144</v>
      </c>
      <c r="B58" s="102"/>
      <c r="C58" s="18" t="s">
        <v>345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9</v>
      </c>
      <c r="J58" s="11">
        <f t="shared" si="1"/>
        <v>9</v>
      </c>
    </row>
    <row r="59" spans="1:10" ht="18" customHeight="1">
      <c r="A59" s="102" t="s">
        <v>148</v>
      </c>
      <c r="B59" s="102"/>
      <c r="C59" s="18" t="s">
        <v>346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13</v>
      </c>
      <c r="J59" s="11">
        <f t="shared" si="1"/>
        <v>13</v>
      </c>
    </row>
    <row r="60" spans="1:10" ht="18" customHeight="1">
      <c r="A60" s="102" t="s">
        <v>150</v>
      </c>
      <c r="B60" s="102"/>
      <c r="C60" s="18" t="s">
        <v>347</v>
      </c>
      <c r="D60" s="10">
        <v>0</v>
      </c>
      <c r="E60" s="10">
        <v>0</v>
      </c>
      <c r="F60" s="10">
        <v>0</v>
      </c>
      <c r="G60" s="10">
        <v>0</v>
      </c>
      <c r="H60" s="10">
        <v>1</v>
      </c>
      <c r="I60" s="10">
        <v>2</v>
      </c>
      <c r="J60" s="11">
        <f t="shared" si="1"/>
        <v>3</v>
      </c>
    </row>
    <row r="61" spans="1:10" ht="18" customHeight="1">
      <c r="A61" s="102" t="s">
        <v>151</v>
      </c>
      <c r="B61" s="102"/>
      <c r="C61" s="18" t="s">
        <v>348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2</v>
      </c>
      <c r="J61" s="11">
        <f t="shared" si="1"/>
        <v>2</v>
      </c>
    </row>
    <row r="62" spans="1:10" ht="18" customHeight="1">
      <c r="A62" s="102" t="s">
        <v>153</v>
      </c>
      <c r="B62" s="102"/>
      <c r="C62" s="18" t="s">
        <v>349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1">
        <f t="shared" si="1"/>
        <v>0</v>
      </c>
    </row>
    <row r="63" spans="1:10" ht="18" customHeight="1">
      <c r="A63" s="102" t="s">
        <v>350</v>
      </c>
      <c r="B63" s="102"/>
      <c r="C63" s="18" t="s">
        <v>351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55</v>
      </c>
      <c r="J63" s="11">
        <f t="shared" si="1"/>
        <v>55</v>
      </c>
    </row>
    <row r="64" spans="1:10" ht="18" customHeight="1">
      <c r="A64" s="102" t="s">
        <v>155</v>
      </c>
      <c r="B64" s="102"/>
      <c r="C64" s="18" t="s">
        <v>352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4</v>
      </c>
      <c r="J64" s="11">
        <f t="shared" si="1"/>
        <v>4</v>
      </c>
    </row>
    <row r="65" spans="1:10" ht="15" customHeight="1">
      <c r="A65" s="102" t="s">
        <v>161</v>
      </c>
      <c r="B65" s="102"/>
      <c r="C65" s="18" t="s">
        <v>353</v>
      </c>
      <c r="D65" s="10">
        <v>1</v>
      </c>
      <c r="E65" s="10">
        <v>0</v>
      </c>
      <c r="F65" s="10">
        <v>0</v>
      </c>
      <c r="G65" s="10">
        <v>0</v>
      </c>
      <c r="H65" s="10">
        <v>0</v>
      </c>
      <c r="I65" s="10">
        <v>19</v>
      </c>
      <c r="J65" s="11">
        <f t="shared" si="1"/>
        <v>20</v>
      </c>
    </row>
    <row r="66" spans="1:10" ht="15" customHeight="1">
      <c r="A66" s="102" t="s">
        <v>163</v>
      </c>
      <c r="B66" s="102"/>
      <c r="C66" s="18" t="s">
        <v>354</v>
      </c>
      <c r="D66" s="10">
        <v>17</v>
      </c>
      <c r="E66" s="10">
        <v>0</v>
      </c>
      <c r="F66" s="10">
        <v>0</v>
      </c>
      <c r="G66" s="10">
        <v>0</v>
      </c>
      <c r="H66" s="10">
        <v>1</v>
      </c>
      <c r="I66" s="10">
        <v>14</v>
      </c>
      <c r="J66" s="11">
        <f t="shared" si="1"/>
        <v>32</v>
      </c>
    </row>
    <row r="67" spans="1:10" ht="15" customHeight="1">
      <c r="A67" s="102" t="s">
        <v>167</v>
      </c>
      <c r="B67" s="102"/>
      <c r="C67" s="18" t="s">
        <v>355</v>
      </c>
      <c r="D67" s="10">
        <v>0</v>
      </c>
      <c r="E67" s="10">
        <v>5</v>
      </c>
      <c r="F67" s="10">
        <v>0</v>
      </c>
      <c r="G67" s="10">
        <v>0</v>
      </c>
      <c r="H67" s="10">
        <v>0</v>
      </c>
      <c r="I67" s="10">
        <v>1</v>
      </c>
      <c r="J67" s="11">
        <f t="shared" si="1"/>
        <v>6</v>
      </c>
    </row>
    <row r="68" spans="1:10" ht="15" customHeight="1">
      <c r="A68" s="102" t="s">
        <v>170</v>
      </c>
      <c r="B68" s="102"/>
      <c r="C68" s="18" t="s">
        <v>357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1">
        <f t="shared" si="1"/>
        <v>0</v>
      </c>
    </row>
    <row r="69" spans="1:10" ht="18" customHeight="1">
      <c r="A69" s="102" t="s">
        <v>426</v>
      </c>
      <c r="B69" s="102"/>
      <c r="C69" s="18" t="s">
        <v>391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1">
        <f t="shared" si="1"/>
        <v>0</v>
      </c>
    </row>
    <row r="70" spans="1:10" ht="18" customHeight="1">
      <c r="A70" s="102" t="s">
        <v>172</v>
      </c>
      <c r="B70" s="102"/>
      <c r="C70" s="18" t="s">
        <v>358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2</v>
      </c>
      <c r="J70" s="11">
        <f t="shared" si="1"/>
        <v>2</v>
      </c>
    </row>
    <row r="71" spans="1:10" ht="15" customHeight="1">
      <c r="A71" s="102" t="s">
        <v>174</v>
      </c>
      <c r="B71" s="102"/>
      <c r="C71" s="18" t="s">
        <v>347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1</v>
      </c>
      <c r="J71" s="11">
        <f t="shared" si="1"/>
        <v>1</v>
      </c>
    </row>
    <row r="72" spans="1:10" ht="15" customHeight="1">
      <c r="A72" s="102" t="s">
        <v>176</v>
      </c>
      <c r="B72" s="102"/>
      <c r="C72" s="18" t="s">
        <v>359</v>
      </c>
      <c r="D72" s="10">
        <v>0</v>
      </c>
      <c r="E72" s="10">
        <v>0</v>
      </c>
      <c r="F72" s="10">
        <v>0</v>
      </c>
      <c r="G72" s="10">
        <v>0</v>
      </c>
      <c r="H72" s="10">
        <v>1</v>
      </c>
      <c r="I72" s="10">
        <v>1</v>
      </c>
      <c r="J72" s="11">
        <f t="shared" si="1"/>
        <v>2</v>
      </c>
    </row>
    <row r="73" spans="1:10" ht="18" customHeight="1">
      <c r="A73" s="102" t="s">
        <v>177</v>
      </c>
      <c r="B73" s="102"/>
      <c r="C73" s="18" t="s">
        <v>360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1">
        <f aca="true" t="shared" si="2" ref="J73:J104">SUM(C73:I73)</f>
        <v>0</v>
      </c>
    </row>
    <row r="74" spans="1:10" ht="18" customHeight="1">
      <c r="A74" s="102" t="s">
        <v>441</v>
      </c>
      <c r="B74" s="102"/>
      <c r="C74" s="18" t="s">
        <v>355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30</v>
      </c>
      <c r="J74" s="11">
        <f t="shared" si="2"/>
        <v>30</v>
      </c>
    </row>
    <row r="75" spans="1:10" ht="18" customHeight="1">
      <c r="A75" s="102" t="s">
        <v>361</v>
      </c>
      <c r="B75" s="102"/>
      <c r="C75" s="18" t="s">
        <v>343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6</v>
      </c>
      <c r="J75" s="11">
        <f t="shared" si="2"/>
        <v>6</v>
      </c>
    </row>
    <row r="76" spans="1:10" ht="18" customHeight="1">
      <c r="A76" s="102" t="s">
        <v>181</v>
      </c>
      <c r="B76" s="102"/>
      <c r="C76" s="18" t="s">
        <v>362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1</v>
      </c>
      <c r="J76" s="11">
        <f t="shared" si="2"/>
        <v>1</v>
      </c>
    </row>
    <row r="77" spans="1:10" ht="18" customHeight="1">
      <c r="A77" s="102" t="s">
        <v>442</v>
      </c>
      <c r="B77" s="102"/>
      <c r="C77" s="18" t="s">
        <v>413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4</v>
      </c>
      <c r="J77" s="11">
        <f t="shared" si="2"/>
        <v>4</v>
      </c>
    </row>
    <row r="78" spans="1:10" ht="18" customHeight="1">
      <c r="A78" s="102" t="s">
        <v>443</v>
      </c>
      <c r="B78" s="102"/>
      <c r="C78" s="18" t="s">
        <v>328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2</v>
      </c>
      <c r="J78" s="11">
        <f t="shared" si="2"/>
        <v>2</v>
      </c>
    </row>
    <row r="79" spans="1:10" ht="15" customHeight="1">
      <c r="A79" s="102" t="s">
        <v>430</v>
      </c>
      <c r="B79" s="102"/>
      <c r="C79" s="18" t="s">
        <v>372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1">
        <f t="shared" si="2"/>
        <v>0</v>
      </c>
    </row>
    <row r="80" spans="1:10" ht="18" customHeight="1">
      <c r="A80" s="102" t="s">
        <v>186</v>
      </c>
      <c r="B80" s="102"/>
      <c r="C80" s="18" t="s">
        <v>363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1">
        <f t="shared" si="2"/>
        <v>0</v>
      </c>
    </row>
    <row r="81" spans="1:10" ht="18" customHeight="1">
      <c r="A81" s="102" t="s">
        <v>187</v>
      </c>
      <c r="B81" s="102"/>
      <c r="C81" s="18" t="s">
        <v>364</v>
      </c>
      <c r="D81" s="10">
        <v>0</v>
      </c>
      <c r="E81" s="10">
        <v>0</v>
      </c>
      <c r="F81" s="10">
        <v>0</v>
      </c>
      <c r="G81" s="10">
        <v>0</v>
      </c>
      <c r="H81" s="10">
        <v>1</v>
      </c>
      <c r="I81" s="10">
        <v>27</v>
      </c>
      <c r="J81" s="11">
        <f t="shared" si="2"/>
        <v>28</v>
      </c>
    </row>
    <row r="82" spans="1:10" ht="18" customHeight="1">
      <c r="A82" s="102" t="s">
        <v>189</v>
      </c>
      <c r="B82" s="102"/>
      <c r="C82" s="18" t="s">
        <v>365</v>
      </c>
      <c r="D82" s="10">
        <v>0</v>
      </c>
      <c r="E82" s="10">
        <v>2</v>
      </c>
      <c r="F82" s="10">
        <v>0</v>
      </c>
      <c r="G82" s="10">
        <v>0</v>
      </c>
      <c r="H82" s="10">
        <v>0</v>
      </c>
      <c r="I82" s="10">
        <v>0</v>
      </c>
      <c r="J82" s="11">
        <f t="shared" si="2"/>
        <v>2</v>
      </c>
    </row>
    <row r="83" spans="1:10" ht="18" customHeight="1">
      <c r="A83" s="102" t="s">
        <v>190</v>
      </c>
      <c r="B83" s="102"/>
      <c r="C83" s="18" t="s">
        <v>366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1</v>
      </c>
      <c r="J83" s="11">
        <f t="shared" si="2"/>
        <v>1</v>
      </c>
    </row>
    <row r="84" spans="1:10" ht="18" customHeight="1">
      <c r="A84" s="102" t="s">
        <v>192</v>
      </c>
      <c r="B84" s="102"/>
      <c r="C84" s="18" t="s">
        <v>367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1">
        <f t="shared" si="2"/>
        <v>0</v>
      </c>
    </row>
    <row r="85" spans="1:10" ht="18" customHeight="1">
      <c r="A85" s="102" t="s">
        <v>194</v>
      </c>
      <c r="B85" s="102"/>
      <c r="C85" s="18" t="s">
        <v>368</v>
      </c>
      <c r="D85" s="10">
        <v>2</v>
      </c>
      <c r="E85" s="10">
        <v>1</v>
      </c>
      <c r="F85" s="10">
        <v>0</v>
      </c>
      <c r="G85" s="10">
        <v>0</v>
      </c>
      <c r="H85" s="10">
        <v>0</v>
      </c>
      <c r="I85" s="10">
        <v>11</v>
      </c>
      <c r="J85" s="11">
        <f t="shared" si="2"/>
        <v>14</v>
      </c>
    </row>
    <row r="86" spans="1:10" ht="18" customHeight="1">
      <c r="A86" s="102" t="s">
        <v>195</v>
      </c>
      <c r="B86" s="102"/>
      <c r="C86" s="18" t="s">
        <v>369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1">
        <f t="shared" si="2"/>
        <v>0</v>
      </c>
    </row>
    <row r="87" spans="1:10" ht="18" customHeight="1">
      <c r="A87" s="102" t="s">
        <v>200</v>
      </c>
      <c r="B87" s="102"/>
      <c r="C87" s="18" t="s">
        <v>370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46</v>
      </c>
      <c r="J87" s="11">
        <f t="shared" si="2"/>
        <v>46</v>
      </c>
    </row>
    <row r="88" spans="1:10" ht="18" customHeight="1">
      <c r="A88" s="102" t="s">
        <v>202</v>
      </c>
      <c r="B88" s="102"/>
      <c r="C88" s="18" t="s">
        <v>319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1">
        <f t="shared" si="2"/>
        <v>0</v>
      </c>
    </row>
    <row r="89" spans="1:10" ht="18" customHeight="1">
      <c r="A89" s="102" t="s">
        <v>203</v>
      </c>
      <c r="B89" s="102"/>
      <c r="C89" s="18" t="s">
        <v>371</v>
      </c>
      <c r="D89" s="10">
        <v>0</v>
      </c>
      <c r="E89" s="10">
        <v>0</v>
      </c>
      <c r="F89" s="10">
        <v>0</v>
      </c>
      <c r="G89" s="10">
        <v>0</v>
      </c>
      <c r="H89" s="10">
        <v>3</v>
      </c>
      <c r="I89" s="10">
        <v>13</v>
      </c>
      <c r="J89" s="11">
        <f t="shared" si="2"/>
        <v>16</v>
      </c>
    </row>
    <row r="90" spans="1:10" ht="18" customHeight="1">
      <c r="A90" s="102" t="s">
        <v>207</v>
      </c>
      <c r="B90" s="102"/>
      <c r="C90" s="18" t="s">
        <v>308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1">
        <f t="shared" si="2"/>
        <v>0</v>
      </c>
    </row>
    <row r="91" spans="1:10" ht="18" customHeight="1">
      <c r="A91" s="102" t="s">
        <v>208</v>
      </c>
      <c r="B91" s="102"/>
      <c r="C91" s="18" t="s">
        <v>372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1">
        <f t="shared" si="2"/>
        <v>0</v>
      </c>
    </row>
    <row r="92" spans="1:10" ht="18" customHeight="1">
      <c r="A92" s="102" t="s">
        <v>209</v>
      </c>
      <c r="B92" s="102"/>
      <c r="C92" s="18" t="s">
        <v>373</v>
      </c>
      <c r="D92" s="10">
        <v>0</v>
      </c>
      <c r="E92" s="10">
        <v>1</v>
      </c>
      <c r="F92" s="10">
        <v>0</v>
      </c>
      <c r="G92" s="10">
        <v>0</v>
      </c>
      <c r="H92" s="10">
        <v>0</v>
      </c>
      <c r="I92" s="10">
        <v>1</v>
      </c>
      <c r="J92" s="11">
        <f t="shared" si="2"/>
        <v>2</v>
      </c>
    </row>
    <row r="93" spans="1:10" ht="18" customHeight="1">
      <c r="A93" s="102" t="s">
        <v>212</v>
      </c>
      <c r="B93" s="102"/>
      <c r="C93" s="18" t="s">
        <v>374</v>
      </c>
      <c r="D93" s="10">
        <v>0</v>
      </c>
      <c r="E93" s="10">
        <v>0</v>
      </c>
      <c r="F93" s="10">
        <v>0</v>
      </c>
      <c r="G93" s="10">
        <v>0</v>
      </c>
      <c r="H93" s="10">
        <v>1</v>
      </c>
      <c r="I93" s="10">
        <v>6</v>
      </c>
      <c r="J93" s="11">
        <f t="shared" si="2"/>
        <v>7</v>
      </c>
    </row>
    <row r="94" spans="1:10" ht="18" customHeight="1">
      <c r="A94" s="102" t="s">
        <v>213</v>
      </c>
      <c r="B94" s="102"/>
      <c r="C94" s="18" t="s">
        <v>375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1">
        <f t="shared" si="2"/>
        <v>0</v>
      </c>
    </row>
    <row r="95" spans="1:10" ht="18" customHeight="1">
      <c r="A95" s="102" t="s">
        <v>214</v>
      </c>
      <c r="B95" s="102"/>
      <c r="C95" s="18" t="s">
        <v>407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1">
        <f t="shared" si="2"/>
        <v>0</v>
      </c>
    </row>
    <row r="96" spans="1:10" ht="18" customHeight="1">
      <c r="A96" s="102" t="s">
        <v>215</v>
      </c>
      <c r="B96" s="102"/>
      <c r="C96" s="18" t="s">
        <v>376</v>
      </c>
      <c r="D96" s="10">
        <v>0</v>
      </c>
      <c r="E96" s="10">
        <v>1</v>
      </c>
      <c r="F96" s="10">
        <v>0</v>
      </c>
      <c r="G96" s="10">
        <v>0</v>
      </c>
      <c r="H96" s="10">
        <v>1</v>
      </c>
      <c r="I96" s="10">
        <v>6</v>
      </c>
      <c r="J96" s="11">
        <f t="shared" si="2"/>
        <v>8</v>
      </c>
    </row>
    <row r="97" spans="1:10" ht="18" customHeight="1">
      <c r="A97" s="102" t="s">
        <v>217</v>
      </c>
      <c r="B97" s="102"/>
      <c r="C97" s="18" t="s">
        <v>377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3</v>
      </c>
      <c r="J97" s="11">
        <f t="shared" si="2"/>
        <v>3</v>
      </c>
    </row>
    <row r="98" spans="1:10" ht="18" customHeight="1">
      <c r="A98" s="102" t="s">
        <v>217</v>
      </c>
      <c r="B98" s="102"/>
      <c r="C98" s="18" t="s">
        <v>369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1">
        <f t="shared" si="2"/>
        <v>0</v>
      </c>
    </row>
    <row r="99" spans="1:10" ht="18" customHeight="1">
      <c r="A99" s="102" t="s">
        <v>218</v>
      </c>
      <c r="B99" s="102"/>
      <c r="C99" s="18" t="s">
        <v>378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13</v>
      </c>
      <c r="J99" s="11">
        <f t="shared" si="2"/>
        <v>13</v>
      </c>
    </row>
    <row r="100" spans="1:10" ht="18" customHeight="1">
      <c r="A100" s="102" t="s">
        <v>219</v>
      </c>
      <c r="B100" s="102"/>
      <c r="C100" s="18" t="s">
        <v>379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3</v>
      </c>
      <c r="J100" s="11">
        <f t="shared" si="2"/>
        <v>3</v>
      </c>
    </row>
    <row r="101" spans="1:10" ht="18" customHeight="1">
      <c r="A101" s="102" t="s">
        <v>221</v>
      </c>
      <c r="B101" s="102"/>
      <c r="C101" s="18" t="s">
        <v>380</v>
      </c>
      <c r="D101" s="10">
        <v>0</v>
      </c>
      <c r="E101" s="10">
        <v>1</v>
      </c>
      <c r="F101" s="10">
        <v>0</v>
      </c>
      <c r="G101" s="10">
        <v>0</v>
      </c>
      <c r="H101" s="10">
        <v>0</v>
      </c>
      <c r="I101" s="10">
        <v>3</v>
      </c>
      <c r="J101" s="11">
        <f t="shared" si="2"/>
        <v>4</v>
      </c>
    </row>
    <row r="102" spans="1:10" ht="18" customHeight="1">
      <c r="A102" s="102" t="s">
        <v>223</v>
      </c>
      <c r="B102" s="102"/>
      <c r="C102" s="18" t="s">
        <v>381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14</v>
      </c>
      <c r="J102" s="11">
        <f t="shared" si="2"/>
        <v>14</v>
      </c>
    </row>
    <row r="103" spans="1:10" ht="18" customHeight="1">
      <c r="A103" s="102" t="s">
        <v>226</v>
      </c>
      <c r="B103" s="102"/>
      <c r="C103" s="18" t="s">
        <v>382</v>
      </c>
      <c r="D103" s="10">
        <v>0</v>
      </c>
      <c r="E103" s="10">
        <v>2</v>
      </c>
      <c r="F103" s="10">
        <v>0</v>
      </c>
      <c r="G103" s="10">
        <v>0</v>
      </c>
      <c r="H103" s="10">
        <v>0</v>
      </c>
      <c r="I103" s="10">
        <v>15</v>
      </c>
      <c r="J103" s="11">
        <f t="shared" si="2"/>
        <v>17</v>
      </c>
    </row>
    <row r="104" spans="1:10" ht="18" customHeight="1">
      <c r="A104" s="102" t="s">
        <v>228</v>
      </c>
      <c r="B104" s="102"/>
      <c r="C104" s="18" t="s">
        <v>383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13</v>
      </c>
      <c r="J104" s="11">
        <f t="shared" si="2"/>
        <v>13</v>
      </c>
    </row>
    <row r="105" spans="1:10" ht="18" customHeight="1">
      <c r="A105" s="102" t="s">
        <v>229</v>
      </c>
      <c r="B105" s="102"/>
      <c r="C105" s="18" t="s">
        <v>384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1">
        <f aca="true" t="shared" si="3" ref="J105:J134">SUM(C105:I105)</f>
        <v>0</v>
      </c>
    </row>
    <row r="106" spans="1:10" ht="18" customHeight="1">
      <c r="A106" s="102" t="s">
        <v>232</v>
      </c>
      <c r="B106" s="102"/>
      <c r="C106" s="18" t="s">
        <v>385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3</v>
      </c>
      <c r="J106" s="11">
        <f t="shared" si="3"/>
        <v>3</v>
      </c>
    </row>
    <row r="107" spans="1:10" ht="18" customHeight="1">
      <c r="A107" s="102" t="s">
        <v>234</v>
      </c>
      <c r="B107" s="102"/>
      <c r="C107" s="18" t="s">
        <v>386</v>
      </c>
      <c r="D107" s="10">
        <v>0</v>
      </c>
      <c r="E107" s="10">
        <v>1</v>
      </c>
      <c r="F107" s="10">
        <v>0</v>
      </c>
      <c r="G107" s="10">
        <v>0</v>
      </c>
      <c r="H107" s="10">
        <v>0</v>
      </c>
      <c r="I107" s="10">
        <v>20</v>
      </c>
      <c r="J107" s="11">
        <f t="shared" si="3"/>
        <v>21</v>
      </c>
    </row>
    <row r="108" spans="1:10" ht="18" customHeight="1">
      <c r="A108" s="102" t="s">
        <v>236</v>
      </c>
      <c r="B108" s="102"/>
      <c r="C108" s="18" t="s">
        <v>412</v>
      </c>
      <c r="D108" s="10">
        <v>0</v>
      </c>
      <c r="E108" s="10">
        <v>1</v>
      </c>
      <c r="F108" s="10">
        <v>0</v>
      </c>
      <c r="G108" s="10">
        <v>0</v>
      </c>
      <c r="H108" s="10">
        <v>0</v>
      </c>
      <c r="I108" s="10">
        <v>9</v>
      </c>
      <c r="J108" s="11">
        <f t="shared" si="3"/>
        <v>10</v>
      </c>
    </row>
    <row r="109" spans="1:10" ht="18" customHeight="1">
      <c r="A109" s="102" t="s">
        <v>239</v>
      </c>
      <c r="B109" s="102"/>
      <c r="C109" s="18" t="s">
        <v>389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5</v>
      </c>
      <c r="J109" s="11">
        <f t="shared" si="3"/>
        <v>5</v>
      </c>
    </row>
    <row r="110" spans="1:10" ht="15" customHeight="1">
      <c r="A110" s="102" t="s">
        <v>242</v>
      </c>
      <c r="B110" s="102"/>
      <c r="C110" s="18" t="s">
        <v>390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3</v>
      </c>
      <c r="J110" s="11">
        <f t="shared" si="3"/>
        <v>3</v>
      </c>
    </row>
    <row r="111" spans="1:10" ht="15" customHeight="1">
      <c r="A111" s="102" t="s">
        <v>243</v>
      </c>
      <c r="B111" s="102"/>
      <c r="C111" s="18" t="s">
        <v>391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1">
        <f t="shared" si="3"/>
        <v>0</v>
      </c>
    </row>
    <row r="112" spans="1:10" ht="15" customHeight="1">
      <c r="A112" s="102" t="s">
        <v>251</v>
      </c>
      <c r="B112" s="102"/>
      <c r="C112" s="18" t="s">
        <v>392</v>
      </c>
      <c r="D112" s="10">
        <v>0</v>
      </c>
      <c r="E112" s="10">
        <v>1</v>
      </c>
      <c r="F112" s="10">
        <v>0</v>
      </c>
      <c r="G112" s="10">
        <v>0</v>
      </c>
      <c r="H112" s="10">
        <v>0</v>
      </c>
      <c r="I112" s="10">
        <v>11</v>
      </c>
      <c r="J112" s="11">
        <f t="shared" si="3"/>
        <v>12</v>
      </c>
    </row>
    <row r="113" spans="1:10" ht="18" customHeight="1">
      <c r="A113" s="102" t="s">
        <v>253</v>
      </c>
      <c r="B113" s="102"/>
      <c r="C113" s="18" t="s">
        <v>393</v>
      </c>
      <c r="D113" s="10">
        <v>9</v>
      </c>
      <c r="E113" s="10">
        <v>1</v>
      </c>
      <c r="F113" s="10">
        <v>0</v>
      </c>
      <c r="G113" s="10">
        <v>0</v>
      </c>
      <c r="H113" s="10">
        <v>0</v>
      </c>
      <c r="I113" s="10">
        <v>17</v>
      </c>
      <c r="J113" s="11">
        <f t="shared" si="3"/>
        <v>27</v>
      </c>
    </row>
    <row r="114" spans="1:10" ht="18" customHeight="1">
      <c r="A114" s="102" t="s">
        <v>256</v>
      </c>
      <c r="B114" s="102"/>
      <c r="C114" s="18" t="s">
        <v>321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6</v>
      </c>
      <c r="J114" s="11">
        <f t="shared" si="3"/>
        <v>6</v>
      </c>
    </row>
    <row r="115" spans="1:10" ht="18" customHeight="1">
      <c r="A115" s="102" t="s">
        <v>259</v>
      </c>
      <c r="B115" s="102"/>
      <c r="C115" s="18" t="s">
        <v>395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8</v>
      </c>
      <c r="J115" s="11">
        <f t="shared" si="3"/>
        <v>8</v>
      </c>
    </row>
    <row r="116" spans="1:10" ht="18" customHeight="1">
      <c r="A116" s="102" t="s">
        <v>261</v>
      </c>
      <c r="B116" s="102"/>
      <c r="C116" s="18" t="s">
        <v>396</v>
      </c>
      <c r="D116" s="10">
        <v>0</v>
      </c>
      <c r="E116" s="10">
        <v>6</v>
      </c>
      <c r="F116" s="10">
        <v>0</v>
      </c>
      <c r="G116" s="10">
        <v>0</v>
      </c>
      <c r="H116" s="10">
        <v>0</v>
      </c>
      <c r="I116" s="10">
        <v>0</v>
      </c>
      <c r="J116" s="11">
        <f t="shared" si="3"/>
        <v>6</v>
      </c>
    </row>
    <row r="117" spans="1:10" ht="18" customHeight="1">
      <c r="A117" s="102" t="s">
        <v>263</v>
      </c>
      <c r="B117" s="102"/>
      <c r="C117" s="18" t="s">
        <v>397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1">
        <f t="shared" si="3"/>
        <v>0</v>
      </c>
    </row>
    <row r="118" spans="1:10" ht="18" customHeight="1">
      <c r="A118" s="102" t="s">
        <v>265</v>
      </c>
      <c r="B118" s="102"/>
      <c r="C118" s="18" t="s">
        <v>398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21</v>
      </c>
      <c r="J118" s="11">
        <f t="shared" si="3"/>
        <v>21</v>
      </c>
    </row>
    <row r="119" spans="1:10" ht="18" customHeight="1">
      <c r="A119" s="102" t="s">
        <v>268</v>
      </c>
      <c r="B119" s="102"/>
      <c r="C119" s="18" t="s">
        <v>400</v>
      </c>
      <c r="D119" s="10">
        <v>0</v>
      </c>
      <c r="E119" s="10">
        <v>1</v>
      </c>
      <c r="F119" s="10">
        <v>0</v>
      </c>
      <c r="G119" s="10">
        <v>0</v>
      </c>
      <c r="H119" s="10">
        <v>0</v>
      </c>
      <c r="I119" s="10">
        <v>1</v>
      </c>
      <c r="J119" s="11">
        <f t="shared" si="3"/>
        <v>2</v>
      </c>
    </row>
    <row r="120" spans="1:10" ht="18" customHeight="1">
      <c r="A120" s="102" t="s">
        <v>269</v>
      </c>
      <c r="B120" s="102"/>
      <c r="C120" s="18" t="s">
        <v>401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19</v>
      </c>
      <c r="J120" s="11">
        <f t="shared" si="3"/>
        <v>19</v>
      </c>
    </row>
    <row r="121" spans="1:10" ht="18" customHeight="1">
      <c r="A121" s="102" t="s">
        <v>270</v>
      </c>
      <c r="B121" s="102"/>
      <c r="C121" s="18" t="s">
        <v>402</v>
      </c>
      <c r="D121" s="10">
        <v>0</v>
      </c>
      <c r="E121" s="10">
        <v>4</v>
      </c>
      <c r="F121" s="10">
        <v>0</v>
      </c>
      <c r="G121" s="10">
        <v>0</v>
      </c>
      <c r="H121" s="10">
        <v>0</v>
      </c>
      <c r="I121" s="10">
        <v>11</v>
      </c>
      <c r="J121" s="11">
        <f t="shared" si="3"/>
        <v>15</v>
      </c>
    </row>
    <row r="122" spans="1:10" ht="18" customHeight="1">
      <c r="A122" s="102" t="s">
        <v>271</v>
      </c>
      <c r="B122" s="102"/>
      <c r="C122" s="18" t="s">
        <v>403</v>
      </c>
      <c r="D122" s="10">
        <v>1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1">
        <f t="shared" si="3"/>
        <v>1</v>
      </c>
    </row>
    <row r="123" spans="1:10" ht="18" customHeight="1">
      <c r="A123" s="102" t="s">
        <v>272</v>
      </c>
      <c r="B123" s="102"/>
      <c r="C123" s="18" t="s">
        <v>391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1">
        <f t="shared" si="3"/>
        <v>0</v>
      </c>
    </row>
    <row r="124" spans="1:10" ht="18" customHeight="1">
      <c r="A124" s="102" t="s">
        <v>275</v>
      </c>
      <c r="B124" s="102"/>
      <c r="C124" s="18" t="s">
        <v>404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1">
        <f t="shared" si="3"/>
        <v>0</v>
      </c>
    </row>
    <row r="125" spans="1:10" ht="18" customHeight="1">
      <c r="A125" s="102" t="s">
        <v>276</v>
      </c>
      <c r="B125" s="102"/>
      <c r="C125" s="18" t="s">
        <v>405</v>
      </c>
      <c r="D125" s="10">
        <v>0</v>
      </c>
      <c r="E125" s="10">
        <v>1</v>
      </c>
      <c r="F125" s="10">
        <v>0</v>
      </c>
      <c r="G125" s="10">
        <v>0</v>
      </c>
      <c r="H125" s="10">
        <v>0</v>
      </c>
      <c r="I125" s="10">
        <v>0</v>
      </c>
      <c r="J125" s="11">
        <f t="shared" si="3"/>
        <v>1</v>
      </c>
    </row>
    <row r="126" spans="1:10" ht="18" customHeight="1">
      <c r="A126" s="102" t="s">
        <v>277</v>
      </c>
      <c r="B126" s="102"/>
      <c r="C126" s="18" t="s">
        <v>406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1">
        <f t="shared" si="3"/>
        <v>0</v>
      </c>
    </row>
    <row r="127" spans="1:10" ht="18" customHeight="1">
      <c r="A127" s="102" t="s">
        <v>279</v>
      </c>
      <c r="B127" s="102"/>
      <c r="C127" s="18" t="s">
        <v>407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1">
        <f t="shared" si="3"/>
        <v>0</v>
      </c>
    </row>
    <row r="128" spans="1:10" ht="18" customHeight="1">
      <c r="A128" s="102" t="s">
        <v>444</v>
      </c>
      <c r="B128" s="102"/>
      <c r="C128" s="18" t="s">
        <v>328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17</v>
      </c>
      <c r="J128" s="11">
        <f t="shared" si="3"/>
        <v>17</v>
      </c>
    </row>
    <row r="129" spans="1:10" ht="18" customHeight="1">
      <c r="A129" s="102" t="s">
        <v>282</v>
      </c>
      <c r="B129" s="102"/>
      <c r="C129" s="18" t="s">
        <v>408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18</v>
      </c>
      <c r="J129" s="11">
        <f t="shared" si="3"/>
        <v>18</v>
      </c>
    </row>
    <row r="130" spans="1:10" ht="18" customHeight="1">
      <c r="A130" s="102" t="s">
        <v>283</v>
      </c>
      <c r="B130" s="102"/>
      <c r="C130" s="18" t="s">
        <v>409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1">
        <f t="shared" si="3"/>
        <v>0</v>
      </c>
    </row>
    <row r="131" spans="1:10" ht="18" customHeight="1">
      <c r="A131" s="102" t="s">
        <v>284</v>
      </c>
      <c r="B131" s="102"/>
      <c r="C131" s="18" t="s">
        <v>315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1">
        <f t="shared" si="3"/>
        <v>0</v>
      </c>
    </row>
    <row r="132" spans="1:10" ht="18" customHeight="1">
      <c r="A132" s="102" t="s">
        <v>286</v>
      </c>
      <c r="B132" s="102"/>
      <c r="C132" s="18" t="s">
        <v>410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4</v>
      </c>
      <c r="J132" s="11">
        <f t="shared" si="3"/>
        <v>4</v>
      </c>
    </row>
    <row r="133" spans="1:10" ht="18" customHeight="1">
      <c r="A133" s="102" t="s">
        <v>287</v>
      </c>
      <c r="B133" s="102"/>
      <c r="C133" s="18" t="s">
        <v>407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1">
        <f t="shared" si="3"/>
        <v>0</v>
      </c>
    </row>
    <row r="134" spans="1:10" ht="18" customHeight="1">
      <c r="A134" s="102" t="s">
        <v>290</v>
      </c>
      <c r="B134" s="102"/>
      <c r="C134" s="18" t="s">
        <v>413</v>
      </c>
      <c r="D134" s="10">
        <v>0</v>
      </c>
      <c r="E134" s="10">
        <v>1</v>
      </c>
      <c r="F134" s="10">
        <v>0</v>
      </c>
      <c r="G134" s="10">
        <v>0</v>
      </c>
      <c r="H134" s="10">
        <v>1</v>
      </c>
      <c r="I134" s="10">
        <v>2</v>
      </c>
      <c r="J134" s="11">
        <f t="shared" si="3"/>
        <v>4</v>
      </c>
    </row>
    <row r="135" spans="1:10" ht="17.25" customHeight="1">
      <c r="A135" s="100" t="s">
        <v>294</v>
      </c>
      <c r="B135" s="100"/>
      <c r="C135" s="12"/>
      <c r="D135" s="11">
        <f aca="true" t="shared" si="4" ref="D135:I135">SUM(D9:D134)</f>
        <v>34</v>
      </c>
      <c r="E135" s="11">
        <f t="shared" si="4"/>
        <v>80</v>
      </c>
      <c r="F135" s="11">
        <f t="shared" si="4"/>
        <v>0</v>
      </c>
      <c r="G135" s="11">
        <f t="shared" si="4"/>
        <v>0</v>
      </c>
      <c r="H135" s="11">
        <f t="shared" si="4"/>
        <v>17</v>
      </c>
      <c r="I135" s="11">
        <f t="shared" si="4"/>
        <v>853</v>
      </c>
      <c r="J135" s="12">
        <f>SUM(D135:I135)</f>
        <v>984</v>
      </c>
    </row>
    <row r="136" spans="3:10" ht="18">
      <c r="C136" s="13"/>
      <c r="D136" s="101"/>
      <c r="E136" s="101"/>
      <c r="F136" s="101"/>
      <c r="G136" s="101"/>
      <c r="H136" s="101"/>
      <c r="I136" s="101"/>
      <c r="J136" s="101"/>
    </row>
    <row r="137" spans="3:10" ht="18">
      <c r="C137" s="13"/>
      <c r="D137" s="97"/>
      <c r="E137" s="97"/>
      <c r="F137" s="97"/>
      <c r="G137" s="97"/>
      <c r="H137" s="97"/>
      <c r="I137" s="97"/>
      <c r="J137" s="97"/>
    </row>
    <row r="138" spans="3:10" ht="18">
      <c r="C138" s="15"/>
      <c r="D138" s="15"/>
      <c r="E138" s="15"/>
      <c r="F138" s="15"/>
      <c r="G138" s="15"/>
      <c r="H138" s="15"/>
      <c r="I138" s="15"/>
      <c r="J138" s="14"/>
    </row>
    <row r="139" spans="3:10" ht="15.75">
      <c r="C139" s="1"/>
      <c r="D139" s="98" t="s">
        <v>295</v>
      </c>
      <c r="E139" s="98"/>
      <c r="F139" s="98"/>
      <c r="G139" s="98"/>
      <c r="H139" s="98"/>
      <c r="I139" s="98"/>
      <c r="J139" s="98"/>
    </row>
    <row r="140" spans="3:10" ht="15">
      <c r="C140" s="1"/>
      <c r="D140" s="99" t="s">
        <v>296</v>
      </c>
      <c r="E140" s="99"/>
      <c r="F140" s="99"/>
      <c r="G140" s="99"/>
      <c r="H140" s="99"/>
      <c r="I140" s="99"/>
      <c r="J140" s="99"/>
    </row>
    <row r="141" spans="3:10" ht="12.75">
      <c r="C141" s="1"/>
      <c r="D141" s="1"/>
      <c r="E141" s="1"/>
      <c r="F141" s="1"/>
      <c r="G141" s="1"/>
      <c r="H141" s="1"/>
      <c r="I141" s="1"/>
      <c r="J141" s="1"/>
    </row>
    <row r="142" spans="3:10" ht="12.75">
      <c r="C142" s="1"/>
      <c r="D142" s="1"/>
      <c r="E142" s="1"/>
      <c r="F142" s="1"/>
      <c r="G142" s="1"/>
      <c r="H142" s="1"/>
      <c r="I142" s="1"/>
      <c r="J142" s="1"/>
    </row>
    <row r="143" spans="3:10" ht="12.75">
      <c r="C143" s="1"/>
      <c r="D143" s="1"/>
      <c r="E143" s="1"/>
      <c r="F143" s="1"/>
      <c r="G143" s="1"/>
      <c r="H143" s="1"/>
      <c r="I143" s="1"/>
      <c r="J143" s="1"/>
    </row>
    <row r="144" spans="3:10" ht="12.75">
      <c r="C144" s="1"/>
      <c r="D144" s="1"/>
      <c r="E144" s="1"/>
      <c r="F144" s="1"/>
      <c r="G144" s="1"/>
      <c r="H144" s="1"/>
      <c r="I144" s="1"/>
      <c r="J144" s="1"/>
    </row>
    <row r="145" spans="1:2" s="1" customFormat="1" ht="12.75">
      <c r="A145"/>
      <c r="B145"/>
    </row>
    <row r="146" spans="1:2" s="1" customFormat="1" ht="12.75">
      <c r="A146"/>
      <c r="B146"/>
    </row>
    <row r="147" spans="1:2" s="1" customFormat="1" ht="12.75">
      <c r="A147"/>
      <c r="B147"/>
    </row>
    <row r="148" spans="1:2" s="1" customFormat="1" ht="12.75">
      <c r="A148"/>
      <c r="B148"/>
    </row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</sheetData>
  <sheetProtection selectLockedCells="1" selectUnlockedCells="1"/>
  <mergeCells count="144">
    <mergeCell ref="D136:J136"/>
    <mergeCell ref="D137:J137"/>
    <mergeCell ref="D139:J139"/>
    <mergeCell ref="D140:J140"/>
    <mergeCell ref="A132:B132"/>
    <mergeCell ref="A133:B133"/>
    <mergeCell ref="A134:B134"/>
    <mergeCell ref="A135:B135"/>
    <mergeCell ref="A128:B128"/>
    <mergeCell ref="A129:B129"/>
    <mergeCell ref="A130:B130"/>
    <mergeCell ref="A131:B131"/>
    <mergeCell ref="A124:B124"/>
    <mergeCell ref="A125:B125"/>
    <mergeCell ref="A126:B126"/>
    <mergeCell ref="A127:B127"/>
    <mergeCell ref="A120:B120"/>
    <mergeCell ref="A121:B121"/>
    <mergeCell ref="A122:B122"/>
    <mergeCell ref="A123:B123"/>
    <mergeCell ref="A116:B116"/>
    <mergeCell ref="A117:B117"/>
    <mergeCell ref="A118:B118"/>
    <mergeCell ref="A119:B119"/>
    <mergeCell ref="A112:B112"/>
    <mergeCell ref="A113:B113"/>
    <mergeCell ref="A114:B114"/>
    <mergeCell ref="A115:B115"/>
    <mergeCell ref="A108:B108"/>
    <mergeCell ref="A109:B109"/>
    <mergeCell ref="A110:B110"/>
    <mergeCell ref="A111:B111"/>
    <mergeCell ref="A104:B104"/>
    <mergeCell ref="A105:B105"/>
    <mergeCell ref="A106:B106"/>
    <mergeCell ref="A107:B107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J7:J8"/>
    <mergeCell ref="A9:B9"/>
    <mergeCell ref="A10:B10"/>
    <mergeCell ref="A11:B11"/>
    <mergeCell ref="A6:I6"/>
    <mergeCell ref="A7:B8"/>
    <mergeCell ref="C7:C8"/>
    <mergeCell ref="D7:D8"/>
    <mergeCell ref="E7:F7"/>
    <mergeCell ref="G7:G8"/>
    <mergeCell ref="H7:H8"/>
    <mergeCell ref="I7:I8"/>
    <mergeCell ref="B1:I1"/>
    <mergeCell ref="B2:I2"/>
    <mergeCell ref="A3:I3"/>
    <mergeCell ref="A4:I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legacyDrawing r:id="rId2"/>
  <oleObjects>
    <oleObject progId="Figura do Microsoft Word " shapeId="5061750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P151"/>
  <sheetViews>
    <sheetView workbookViewId="0" topLeftCell="A1">
      <pane ySplit="8" topLeftCell="BM9" activePane="bottomLeft" state="frozen"/>
      <selection pane="topLeft" activeCell="A1" sqref="A1"/>
      <selection pane="bottomLeft" activeCell="D15" sqref="D15"/>
    </sheetView>
  </sheetViews>
  <sheetFormatPr defaultColWidth="9.140625" defaultRowHeight="12.75"/>
  <cols>
    <col min="1" max="1" width="9.28125" style="0" customWidth="1"/>
    <col min="2" max="2" width="23.8515625" style="0" customWidth="1"/>
    <col min="3" max="3" width="27.57421875" style="0" customWidth="1"/>
    <col min="4" max="4" width="15.7109375" style="0" customWidth="1"/>
    <col min="5" max="5" width="16.57421875" style="0" customWidth="1"/>
    <col min="6" max="6" width="18.28125" style="0" customWidth="1"/>
    <col min="7" max="7" width="19.28125" style="0" customWidth="1"/>
    <col min="8" max="8" width="14.28125" style="0" customWidth="1"/>
    <col min="9" max="9" width="15.00390625" style="0" customWidth="1"/>
    <col min="10" max="10" width="10.8515625" style="0" customWidth="1"/>
    <col min="11" max="11" width="46.00390625" style="1" customWidth="1"/>
    <col min="12" max="12" width="5.7109375" style="1" customWidth="1"/>
    <col min="13" max="13" width="30.8515625" style="1" customWidth="1"/>
    <col min="14" max="14" width="12.57421875" style="1" customWidth="1"/>
    <col min="15" max="16384" width="9.140625" style="1" customWidth="1"/>
  </cols>
  <sheetData>
    <row r="1" spans="1:13" s="3" customFormat="1" ht="25.5" customHeight="1">
      <c r="A1" s="2" t="s">
        <v>0</v>
      </c>
      <c r="B1" s="90" t="s">
        <v>1</v>
      </c>
      <c r="C1" s="90"/>
      <c r="D1" s="90"/>
      <c r="E1" s="90"/>
      <c r="F1" s="90"/>
      <c r="G1" s="90"/>
      <c r="H1" s="90"/>
      <c r="I1" s="90"/>
      <c r="J1" s="2"/>
      <c r="K1" s="2"/>
      <c r="L1" s="2"/>
      <c r="M1" s="2"/>
    </row>
    <row r="2" spans="2:13" s="3" customFormat="1" ht="25.5" customHeight="1">
      <c r="B2" s="91" t="s">
        <v>2</v>
      </c>
      <c r="C2" s="91"/>
      <c r="D2" s="91"/>
      <c r="E2" s="91"/>
      <c r="F2" s="91"/>
      <c r="G2" s="91"/>
      <c r="H2" s="91"/>
      <c r="I2" s="91"/>
      <c r="J2" s="4"/>
      <c r="K2" s="4"/>
      <c r="L2" s="4"/>
      <c r="M2" s="4"/>
    </row>
    <row r="3" spans="1:16" s="6" customFormat="1" ht="17.25" customHeight="1">
      <c r="A3" s="92" t="s">
        <v>3</v>
      </c>
      <c r="B3" s="92"/>
      <c r="C3" s="92"/>
      <c r="D3" s="92"/>
      <c r="E3" s="92"/>
      <c r="F3" s="92"/>
      <c r="G3" s="92"/>
      <c r="H3" s="92"/>
      <c r="I3" s="92"/>
      <c r="J3" s="5"/>
      <c r="K3" s="5"/>
      <c r="L3" s="5"/>
      <c r="M3" s="5"/>
      <c r="N3" s="5"/>
      <c r="O3" s="5"/>
      <c r="P3" s="5"/>
    </row>
    <row r="4" spans="1:16" s="6" customFormat="1" ht="16.5" customHeight="1">
      <c r="A4" s="93" t="s">
        <v>4</v>
      </c>
      <c r="B4" s="93"/>
      <c r="C4" s="93"/>
      <c r="D4" s="93"/>
      <c r="E4" s="93"/>
      <c r="F4" s="93"/>
      <c r="G4" s="93"/>
      <c r="H4" s="93"/>
      <c r="I4" s="93"/>
      <c r="J4" s="7"/>
      <c r="K4" s="7"/>
      <c r="L4" s="7"/>
      <c r="M4" s="7"/>
      <c r="N4" s="7"/>
      <c r="O4" s="7"/>
      <c r="P4" s="7"/>
    </row>
    <row r="5" spans="1:16" s="6" customFormat="1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9" s="6" customFormat="1" ht="20.25" customHeight="1">
      <c r="A6" s="94" t="s">
        <v>445</v>
      </c>
      <c r="B6" s="94"/>
      <c r="C6" s="94"/>
      <c r="D6" s="94"/>
      <c r="E6" s="94"/>
      <c r="F6" s="94"/>
      <c r="G6" s="94"/>
      <c r="H6" s="94"/>
      <c r="I6" s="94"/>
    </row>
    <row r="7" spans="1:10" ht="18" customHeight="1">
      <c r="A7" s="95" t="s">
        <v>6</v>
      </c>
      <c r="B7" s="95"/>
      <c r="C7" s="95" t="s">
        <v>7</v>
      </c>
      <c r="D7" s="95" t="s">
        <v>8</v>
      </c>
      <c r="E7" s="95" t="s">
        <v>9</v>
      </c>
      <c r="F7" s="95"/>
      <c r="G7" s="95" t="s">
        <v>10</v>
      </c>
      <c r="H7" s="95" t="s">
        <v>11</v>
      </c>
      <c r="I7" s="95" t="s">
        <v>12</v>
      </c>
      <c r="J7" s="95" t="s">
        <v>13</v>
      </c>
    </row>
    <row r="8" spans="1:10" ht="18">
      <c r="A8" s="95"/>
      <c r="B8" s="95"/>
      <c r="C8" s="95" t="s">
        <v>14</v>
      </c>
      <c r="D8" s="95"/>
      <c r="E8" s="8" t="s">
        <v>15</v>
      </c>
      <c r="F8" s="8" t="s">
        <v>16</v>
      </c>
      <c r="G8" s="95"/>
      <c r="H8" s="95"/>
      <c r="I8" s="95"/>
      <c r="J8" s="95"/>
    </row>
    <row r="9" spans="1:13" ht="18" customHeight="1">
      <c r="A9" s="102" t="s">
        <v>17</v>
      </c>
      <c r="B9" s="102"/>
      <c r="C9" s="18" t="s">
        <v>298</v>
      </c>
      <c r="D9" s="10">
        <v>0</v>
      </c>
      <c r="E9" s="10">
        <v>0</v>
      </c>
      <c r="F9" s="10">
        <v>0</v>
      </c>
      <c r="G9" s="10">
        <v>0</v>
      </c>
      <c r="H9" s="10">
        <v>1</v>
      </c>
      <c r="I9" s="10">
        <v>18</v>
      </c>
      <c r="J9" s="11">
        <f aca="true" t="shared" si="0" ref="J9:J40">SUM(C9:I9)</f>
        <v>19</v>
      </c>
      <c r="K9" s="19"/>
      <c r="L9" s="20"/>
      <c r="M9" s="21"/>
    </row>
    <row r="10" spans="1:13" ht="18" customHeight="1">
      <c r="A10" s="102" t="s">
        <v>18</v>
      </c>
      <c r="B10" s="102"/>
      <c r="C10" s="18" t="s">
        <v>299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19</v>
      </c>
      <c r="J10" s="11">
        <f t="shared" si="0"/>
        <v>19</v>
      </c>
      <c r="K10" s="19"/>
      <c r="L10" s="20"/>
      <c r="M10" s="21"/>
    </row>
    <row r="11" spans="1:14" ht="18" customHeight="1">
      <c r="A11" s="18" t="s">
        <v>446</v>
      </c>
      <c r="B11" s="18"/>
      <c r="C11" s="18" t="s">
        <v>233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 t="shared" si="0"/>
        <v>0</v>
      </c>
      <c r="K11" s="19"/>
      <c r="L11" s="20"/>
      <c r="M11" s="18"/>
      <c r="N11" s="18"/>
    </row>
    <row r="12" spans="1:13" ht="18" customHeight="1">
      <c r="A12" s="102" t="s">
        <v>300</v>
      </c>
      <c r="B12" s="102"/>
      <c r="C12" s="18" t="s">
        <v>301</v>
      </c>
      <c r="D12" s="10">
        <v>0</v>
      </c>
      <c r="E12" s="10">
        <v>3</v>
      </c>
      <c r="F12" s="10">
        <v>0</v>
      </c>
      <c r="G12" s="10">
        <v>0</v>
      </c>
      <c r="H12" s="10">
        <v>2</v>
      </c>
      <c r="I12" s="10">
        <v>14</v>
      </c>
      <c r="J12" s="11">
        <f t="shared" si="0"/>
        <v>19</v>
      </c>
      <c r="K12" s="19"/>
      <c r="L12" s="20"/>
      <c r="M12" s="21"/>
    </row>
    <row r="13" spans="1:13" ht="18" customHeight="1">
      <c r="A13" s="102" t="s">
        <v>22</v>
      </c>
      <c r="B13" s="102"/>
      <c r="C13" s="18" t="s">
        <v>302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24</v>
      </c>
      <c r="J13" s="11">
        <f t="shared" si="0"/>
        <v>24</v>
      </c>
      <c r="K13" s="19"/>
      <c r="L13" s="20"/>
      <c r="M13" s="21"/>
    </row>
    <row r="14" spans="1:13" ht="18" customHeight="1">
      <c r="A14" s="102" t="s">
        <v>24</v>
      </c>
      <c r="B14" s="102"/>
      <c r="C14" s="18" t="s">
        <v>304</v>
      </c>
      <c r="D14" s="10">
        <v>7</v>
      </c>
      <c r="E14" s="10">
        <v>0</v>
      </c>
      <c r="F14" s="10">
        <v>0</v>
      </c>
      <c r="G14" s="10">
        <v>0</v>
      </c>
      <c r="H14" s="10">
        <v>0</v>
      </c>
      <c r="I14" s="10">
        <v>7</v>
      </c>
      <c r="J14" s="11">
        <f t="shared" si="0"/>
        <v>14</v>
      </c>
      <c r="K14" s="19"/>
      <c r="L14" s="20"/>
      <c r="M14" s="21"/>
    </row>
    <row r="15" spans="1:13" ht="18" customHeight="1">
      <c r="A15" s="102" t="s">
        <v>26</v>
      </c>
      <c r="B15" s="102"/>
      <c r="C15" s="18" t="s">
        <v>305</v>
      </c>
      <c r="D15" s="10">
        <v>0</v>
      </c>
      <c r="E15" s="10">
        <v>0</v>
      </c>
      <c r="F15" s="10">
        <v>0</v>
      </c>
      <c r="G15" s="10">
        <v>0</v>
      </c>
      <c r="H15" s="10">
        <v>1</v>
      </c>
      <c r="I15" s="10">
        <v>17</v>
      </c>
      <c r="J15" s="11">
        <f t="shared" si="0"/>
        <v>18</v>
      </c>
      <c r="K15" s="19"/>
      <c r="L15" s="20"/>
      <c r="M15" s="21"/>
    </row>
    <row r="16" spans="1:13" ht="18" customHeight="1">
      <c r="A16" s="18" t="s">
        <v>28</v>
      </c>
      <c r="B16" s="18"/>
      <c r="C16" s="18" t="s">
        <v>306</v>
      </c>
      <c r="D16" s="10">
        <v>1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1">
        <f t="shared" si="0"/>
        <v>1</v>
      </c>
      <c r="K16" s="19"/>
      <c r="L16" s="20"/>
      <c r="M16" s="21"/>
    </row>
    <row r="17" spans="1:13" ht="18" customHeight="1">
      <c r="A17" s="18" t="s">
        <v>32</v>
      </c>
      <c r="B17" s="18"/>
      <c r="C17" s="18" t="s">
        <v>307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3</v>
      </c>
      <c r="J17" s="11">
        <f t="shared" si="0"/>
        <v>3</v>
      </c>
      <c r="K17" s="19"/>
      <c r="L17" s="20"/>
      <c r="M17" s="21"/>
    </row>
    <row r="18" spans="1:13" ht="18" customHeight="1">
      <c r="A18" s="102" t="s">
        <v>36</v>
      </c>
      <c r="B18" s="102"/>
      <c r="C18" s="18" t="s">
        <v>308</v>
      </c>
      <c r="D18" s="10">
        <v>0</v>
      </c>
      <c r="E18" s="10">
        <v>2</v>
      </c>
      <c r="F18" s="10">
        <v>0</v>
      </c>
      <c r="G18" s="10">
        <v>0</v>
      </c>
      <c r="H18" s="10">
        <v>0</v>
      </c>
      <c r="I18" s="10">
        <v>23</v>
      </c>
      <c r="J18" s="11">
        <f t="shared" si="0"/>
        <v>25</v>
      </c>
      <c r="K18" s="19"/>
      <c r="L18" s="20"/>
      <c r="M18" s="21"/>
    </row>
    <row r="19" spans="1:13" ht="18" customHeight="1">
      <c r="A19" s="102" t="s">
        <v>417</v>
      </c>
      <c r="B19" s="102"/>
      <c r="C19" s="18" t="s">
        <v>336</v>
      </c>
      <c r="D19" s="10">
        <v>0</v>
      </c>
      <c r="E19" s="10">
        <v>6</v>
      </c>
      <c r="F19" s="10">
        <v>0</v>
      </c>
      <c r="G19" s="10">
        <v>0</v>
      </c>
      <c r="H19" s="10">
        <v>0</v>
      </c>
      <c r="I19" s="10">
        <v>15</v>
      </c>
      <c r="J19" s="11">
        <f t="shared" si="0"/>
        <v>21</v>
      </c>
      <c r="K19" s="19"/>
      <c r="L19" s="20"/>
      <c r="M19" s="21"/>
    </row>
    <row r="20" spans="1:13" ht="18" customHeight="1">
      <c r="A20" s="102" t="s">
        <v>38</v>
      </c>
      <c r="B20" s="102"/>
      <c r="C20" s="18" t="s">
        <v>309</v>
      </c>
      <c r="D20" s="10">
        <v>1</v>
      </c>
      <c r="E20" s="10">
        <v>16</v>
      </c>
      <c r="F20" s="10">
        <v>0</v>
      </c>
      <c r="G20" s="10">
        <v>0</v>
      </c>
      <c r="H20" s="10">
        <v>0</v>
      </c>
      <c r="I20" s="10">
        <v>4</v>
      </c>
      <c r="J20" s="11">
        <f t="shared" si="0"/>
        <v>21</v>
      </c>
      <c r="K20" s="19"/>
      <c r="L20" s="20"/>
      <c r="M20" s="21"/>
    </row>
    <row r="21" spans="1:13" ht="18" customHeight="1">
      <c r="A21" s="102" t="s">
        <v>40</v>
      </c>
      <c r="B21" s="102"/>
      <c r="C21" s="18" t="s">
        <v>310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13</v>
      </c>
      <c r="J21" s="11">
        <f t="shared" si="0"/>
        <v>13</v>
      </c>
      <c r="K21" s="19"/>
      <c r="L21" s="20"/>
      <c r="M21" s="21"/>
    </row>
    <row r="22" spans="1:13" ht="18" customHeight="1">
      <c r="A22" s="102" t="s">
        <v>436</v>
      </c>
      <c r="B22" s="102"/>
      <c r="C22" s="18" t="s">
        <v>342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12</v>
      </c>
      <c r="J22" s="11">
        <f t="shared" si="0"/>
        <v>12</v>
      </c>
      <c r="K22" s="19"/>
      <c r="L22" s="20"/>
      <c r="M22" s="21"/>
    </row>
    <row r="23" spans="1:13" ht="18" customHeight="1">
      <c r="A23" s="102" t="s">
        <v>44</v>
      </c>
      <c r="B23" s="102"/>
      <c r="C23" s="18" t="s">
        <v>311</v>
      </c>
      <c r="D23" s="17">
        <v>0</v>
      </c>
      <c r="E23" s="17">
        <v>0</v>
      </c>
      <c r="F23" s="17">
        <v>0</v>
      </c>
      <c r="G23" s="17">
        <v>0</v>
      </c>
      <c r="H23" s="17">
        <v>1</v>
      </c>
      <c r="I23" s="17">
        <v>8</v>
      </c>
      <c r="J23" s="11">
        <f t="shared" si="0"/>
        <v>9</v>
      </c>
      <c r="K23" s="19"/>
      <c r="L23" s="20"/>
      <c r="M23" s="21"/>
    </row>
    <row r="24" spans="1:13" ht="18" customHeight="1">
      <c r="A24" s="102" t="s">
        <v>46</v>
      </c>
      <c r="B24" s="102"/>
      <c r="C24" s="18" t="s">
        <v>312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1">
        <f t="shared" si="0"/>
        <v>0</v>
      </c>
      <c r="K24" s="19"/>
      <c r="L24" s="20"/>
      <c r="M24" s="21"/>
    </row>
    <row r="25" spans="1:13" ht="18" customHeight="1">
      <c r="A25" s="102" t="s">
        <v>52</v>
      </c>
      <c r="B25" s="102"/>
      <c r="C25" s="18" t="s">
        <v>313</v>
      </c>
      <c r="D25" s="17">
        <v>0</v>
      </c>
      <c r="E25" s="17">
        <v>1</v>
      </c>
      <c r="F25" s="17">
        <v>0</v>
      </c>
      <c r="G25" s="17">
        <v>0</v>
      </c>
      <c r="H25" s="17">
        <v>0</v>
      </c>
      <c r="I25" s="17">
        <v>1</v>
      </c>
      <c r="J25" s="11">
        <f t="shared" si="0"/>
        <v>2</v>
      </c>
      <c r="K25" s="19"/>
      <c r="L25" s="20"/>
      <c r="M25" s="21"/>
    </row>
    <row r="26" spans="1:13" ht="18" customHeight="1">
      <c r="A26" s="102" t="s">
        <v>54</v>
      </c>
      <c r="B26" s="102"/>
      <c r="C26" s="18" t="s">
        <v>314</v>
      </c>
      <c r="D26" s="10">
        <v>0</v>
      </c>
      <c r="E26" s="10">
        <v>1</v>
      </c>
      <c r="F26" s="10">
        <v>0</v>
      </c>
      <c r="G26" s="10">
        <v>0</v>
      </c>
      <c r="H26" s="10">
        <v>0</v>
      </c>
      <c r="I26" s="10">
        <v>54</v>
      </c>
      <c r="J26" s="11">
        <f t="shared" si="0"/>
        <v>55</v>
      </c>
      <c r="K26" s="19"/>
      <c r="L26" s="20"/>
      <c r="M26" s="21"/>
    </row>
    <row r="27" spans="1:13" ht="18" customHeight="1">
      <c r="A27" s="102" t="s">
        <v>447</v>
      </c>
      <c r="B27" s="102"/>
      <c r="C27" s="18" t="s">
        <v>408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16</v>
      </c>
      <c r="J27" s="11">
        <f t="shared" si="0"/>
        <v>16</v>
      </c>
      <c r="K27" s="19"/>
      <c r="L27" s="20"/>
      <c r="M27" s="21"/>
    </row>
    <row r="28" spans="1:14" ht="18" customHeight="1">
      <c r="A28" s="103" t="s">
        <v>64</v>
      </c>
      <c r="B28" s="103"/>
      <c r="C28" s="18" t="s">
        <v>316</v>
      </c>
      <c r="D28" s="10">
        <v>0</v>
      </c>
      <c r="E28" s="10">
        <v>0</v>
      </c>
      <c r="F28" s="10">
        <v>0</v>
      </c>
      <c r="G28" s="10">
        <v>0</v>
      </c>
      <c r="H28" s="10">
        <v>1</v>
      </c>
      <c r="I28" s="10">
        <v>1</v>
      </c>
      <c r="J28" s="11">
        <f t="shared" si="0"/>
        <v>2</v>
      </c>
      <c r="K28" s="19"/>
      <c r="L28" s="20"/>
      <c r="M28" s="103"/>
      <c r="N28" s="103"/>
    </row>
    <row r="29" spans="1:13" ht="18" customHeight="1">
      <c r="A29" s="102" t="s">
        <v>66</v>
      </c>
      <c r="B29" s="102"/>
      <c r="C29" s="18" t="s">
        <v>317</v>
      </c>
      <c r="D29" s="10">
        <v>0</v>
      </c>
      <c r="E29" s="10">
        <v>1</v>
      </c>
      <c r="F29" s="10">
        <v>0</v>
      </c>
      <c r="G29" s="10">
        <v>0</v>
      </c>
      <c r="H29" s="10">
        <v>0</v>
      </c>
      <c r="I29" s="10">
        <v>4</v>
      </c>
      <c r="J29" s="11">
        <f t="shared" si="0"/>
        <v>5</v>
      </c>
      <c r="K29" s="19"/>
      <c r="L29" s="20"/>
      <c r="M29" s="21"/>
    </row>
    <row r="30" spans="1:13" ht="18" customHeight="1">
      <c r="A30" s="102" t="s">
        <v>68</v>
      </c>
      <c r="B30" s="102"/>
      <c r="C30" s="18" t="s">
        <v>318</v>
      </c>
      <c r="D30" s="10">
        <v>0</v>
      </c>
      <c r="E30" s="10">
        <v>10</v>
      </c>
      <c r="F30" s="10">
        <v>0</v>
      </c>
      <c r="G30" s="10">
        <v>0</v>
      </c>
      <c r="H30" s="10">
        <v>0</v>
      </c>
      <c r="I30" s="10">
        <v>6</v>
      </c>
      <c r="J30" s="11">
        <f t="shared" si="0"/>
        <v>16</v>
      </c>
      <c r="K30" s="19"/>
      <c r="L30" s="20"/>
      <c r="M30" s="21"/>
    </row>
    <row r="31" spans="1:13" ht="18" customHeight="1">
      <c r="A31" s="102" t="s">
        <v>437</v>
      </c>
      <c r="B31" s="102"/>
      <c r="C31" s="18" t="s">
        <v>404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3</v>
      </c>
      <c r="J31" s="11">
        <f t="shared" si="0"/>
        <v>3</v>
      </c>
      <c r="K31" s="19"/>
      <c r="L31" s="20"/>
      <c r="M31" s="21"/>
    </row>
    <row r="32" spans="1:13" ht="18" customHeight="1">
      <c r="A32" s="103" t="s">
        <v>74</v>
      </c>
      <c r="B32" s="103"/>
      <c r="C32" s="18" t="s">
        <v>166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1">
        <f t="shared" si="0"/>
        <v>0</v>
      </c>
      <c r="K32" s="19"/>
      <c r="L32" s="20"/>
      <c r="M32" s="21"/>
    </row>
    <row r="33" spans="1:13" ht="18" customHeight="1">
      <c r="A33" s="102" t="s">
        <v>76</v>
      </c>
      <c r="B33" s="102"/>
      <c r="C33" s="18" t="s">
        <v>320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9</v>
      </c>
      <c r="J33" s="11">
        <f t="shared" si="0"/>
        <v>9</v>
      </c>
      <c r="K33" s="19"/>
      <c r="L33" s="20"/>
      <c r="M33" s="21"/>
    </row>
    <row r="34" spans="1:13" ht="18" customHeight="1">
      <c r="A34" s="102" t="s">
        <v>84</v>
      </c>
      <c r="B34" s="102"/>
      <c r="C34" s="18" t="s">
        <v>321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32</v>
      </c>
      <c r="J34" s="11">
        <f t="shared" si="0"/>
        <v>32</v>
      </c>
      <c r="K34" s="19"/>
      <c r="L34" s="20"/>
      <c r="M34" s="21"/>
    </row>
    <row r="35" spans="1:13" ht="18" customHeight="1">
      <c r="A35" s="102" t="s">
        <v>86</v>
      </c>
      <c r="B35" s="102"/>
      <c r="C35" s="18" t="s">
        <v>322</v>
      </c>
      <c r="D35" s="10">
        <v>0</v>
      </c>
      <c r="E35" s="10">
        <v>0</v>
      </c>
      <c r="F35" s="10">
        <v>0</v>
      </c>
      <c r="G35" s="10">
        <v>0</v>
      </c>
      <c r="H35" s="10">
        <v>1</v>
      </c>
      <c r="I35" s="10">
        <v>23</v>
      </c>
      <c r="J35" s="11">
        <f t="shared" si="0"/>
        <v>24</v>
      </c>
      <c r="K35" s="19"/>
      <c r="L35" s="20"/>
      <c r="M35" s="21"/>
    </row>
    <row r="36" spans="1:13" ht="18" customHeight="1">
      <c r="A36" s="102" t="s">
        <v>87</v>
      </c>
      <c r="B36" s="102"/>
      <c r="C36" s="18" t="s">
        <v>356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1</v>
      </c>
      <c r="J36" s="11">
        <f t="shared" si="0"/>
        <v>1</v>
      </c>
      <c r="K36" s="19"/>
      <c r="L36" s="20"/>
      <c r="M36" s="21"/>
    </row>
    <row r="37" spans="1:13" ht="18" customHeight="1">
      <c r="A37" s="102" t="s">
        <v>323</v>
      </c>
      <c r="B37" s="102"/>
      <c r="C37" s="18" t="s">
        <v>324</v>
      </c>
      <c r="D37" s="10">
        <v>0</v>
      </c>
      <c r="E37" s="10">
        <v>3</v>
      </c>
      <c r="F37" s="10">
        <v>0</v>
      </c>
      <c r="G37" s="10">
        <v>0</v>
      </c>
      <c r="H37" s="10">
        <v>0</v>
      </c>
      <c r="I37" s="10">
        <v>2</v>
      </c>
      <c r="J37" s="11">
        <f t="shared" si="0"/>
        <v>5</v>
      </c>
      <c r="K37" s="19"/>
      <c r="L37" s="20"/>
      <c r="M37" s="21"/>
    </row>
    <row r="38" spans="1:13" ht="18" customHeight="1">
      <c r="A38" s="103" t="s">
        <v>448</v>
      </c>
      <c r="B38" s="103"/>
      <c r="C38" s="18" t="s">
        <v>111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1">
        <f t="shared" si="0"/>
        <v>0</v>
      </c>
      <c r="K38" s="19"/>
      <c r="L38" s="20"/>
      <c r="M38" s="21"/>
    </row>
    <row r="39" spans="1:13" ht="18" customHeight="1">
      <c r="A39" s="102" t="s">
        <v>89</v>
      </c>
      <c r="B39" s="102"/>
      <c r="C39" s="18" t="s">
        <v>325</v>
      </c>
      <c r="D39" s="10">
        <v>0</v>
      </c>
      <c r="E39" s="10">
        <v>2</v>
      </c>
      <c r="F39" s="10">
        <v>0</v>
      </c>
      <c r="G39" s="10">
        <v>0</v>
      </c>
      <c r="H39" s="10">
        <v>0</v>
      </c>
      <c r="I39" s="10">
        <v>3</v>
      </c>
      <c r="J39" s="11">
        <f t="shared" si="0"/>
        <v>5</v>
      </c>
      <c r="K39" s="19"/>
      <c r="L39" s="20"/>
      <c r="M39" s="21"/>
    </row>
    <row r="40" spans="1:13" ht="18" customHeight="1">
      <c r="A40" s="102" t="s">
        <v>91</v>
      </c>
      <c r="B40" s="102"/>
      <c r="C40" s="18" t="s">
        <v>326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3</v>
      </c>
      <c r="J40" s="11">
        <f t="shared" si="0"/>
        <v>3</v>
      </c>
      <c r="K40" s="19"/>
      <c r="L40" s="20"/>
      <c r="M40" s="21"/>
    </row>
    <row r="41" spans="1:13" ht="18" customHeight="1">
      <c r="A41" s="102" t="s">
        <v>93</v>
      </c>
      <c r="B41" s="102"/>
      <c r="C41" s="18" t="s">
        <v>327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2</v>
      </c>
      <c r="J41" s="11">
        <f aca="true" t="shared" si="1" ref="J41:J72">SUM(C41:I41)</f>
        <v>2</v>
      </c>
      <c r="K41" s="19"/>
      <c r="L41" s="20"/>
      <c r="M41" s="21"/>
    </row>
    <row r="42" spans="1:13" ht="18" customHeight="1">
      <c r="A42" s="102" t="s">
        <v>100</v>
      </c>
      <c r="B42" s="102"/>
      <c r="C42" s="18" t="s">
        <v>329</v>
      </c>
      <c r="D42" s="10">
        <v>0</v>
      </c>
      <c r="E42" s="10">
        <v>1</v>
      </c>
      <c r="F42" s="10">
        <v>0</v>
      </c>
      <c r="G42" s="10">
        <v>0</v>
      </c>
      <c r="H42" s="10">
        <v>0</v>
      </c>
      <c r="I42" s="10">
        <v>27</v>
      </c>
      <c r="J42" s="11">
        <f t="shared" si="1"/>
        <v>28</v>
      </c>
      <c r="K42" s="19"/>
      <c r="L42" s="20"/>
      <c r="M42" s="21"/>
    </row>
    <row r="43" spans="1:14" ht="18" customHeight="1">
      <c r="A43" s="103" t="s">
        <v>449</v>
      </c>
      <c r="B43" s="103"/>
      <c r="C43" s="19" t="s">
        <v>364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19</v>
      </c>
      <c r="J43" s="11">
        <f t="shared" si="1"/>
        <v>19</v>
      </c>
      <c r="K43" s="19"/>
      <c r="L43" s="20"/>
      <c r="M43" s="103"/>
      <c r="N43" s="103"/>
    </row>
    <row r="44" spans="1:13" ht="18" customHeight="1">
      <c r="A44" s="102" t="s">
        <v>104</v>
      </c>
      <c r="B44" s="102"/>
      <c r="C44" s="18" t="s">
        <v>330</v>
      </c>
      <c r="D44" s="10">
        <v>0</v>
      </c>
      <c r="E44" s="10">
        <v>0</v>
      </c>
      <c r="F44" s="10">
        <v>0</v>
      </c>
      <c r="G44" s="10">
        <v>0</v>
      </c>
      <c r="H44" s="10">
        <v>4</v>
      </c>
      <c r="I44" s="10">
        <v>4</v>
      </c>
      <c r="J44" s="11">
        <f t="shared" si="1"/>
        <v>8</v>
      </c>
      <c r="K44" s="19"/>
      <c r="L44" s="20"/>
      <c r="M44" s="21"/>
    </row>
    <row r="45" spans="1:13" ht="18" customHeight="1">
      <c r="A45" s="102" t="s">
        <v>107</v>
      </c>
      <c r="B45" s="102"/>
      <c r="C45" s="18" t="s">
        <v>331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15</v>
      </c>
      <c r="J45" s="11">
        <f t="shared" si="1"/>
        <v>15</v>
      </c>
      <c r="K45" s="19"/>
      <c r="L45" s="20"/>
      <c r="M45" s="21"/>
    </row>
    <row r="46" spans="1:13" ht="18" customHeight="1">
      <c r="A46" s="102" t="s">
        <v>114</v>
      </c>
      <c r="B46" s="102"/>
      <c r="C46" s="18" t="s">
        <v>332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11</v>
      </c>
      <c r="J46" s="11">
        <f t="shared" si="1"/>
        <v>11</v>
      </c>
      <c r="K46" s="19"/>
      <c r="L46" s="20"/>
      <c r="M46" s="21"/>
    </row>
    <row r="47" spans="1:13" ht="18" customHeight="1">
      <c r="A47" s="102" t="s">
        <v>439</v>
      </c>
      <c r="B47" s="102"/>
      <c r="C47" s="18" t="s">
        <v>379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5</v>
      </c>
      <c r="J47" s="11">
        <f t="shared" si="1"/>
        <v>5</v>
      </c>
      <c r="K47" s="19"/>
      <c r="L47" s="20"/>
      <c r="M47" s="21"/>
    </row>
    <row r="48" spans="1:13" ht="18" customHeight="1">
      <c r="A48" s="102" t="s">
        <v>119</v>
      </c>
      <c r="B48" s="102"/>
      <c r="C48" s="18" t="s">
        <v>334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1</v>
      </c>
      <c r="J48" s="11">
        <f t="shared" si="1"/>
        <v>1</v>
      </c>
      <c r="K48" s="19"/>
      <c r="L48" s="20"/>
      <c r="M48" s="21"/>
    </row>
    <row r="49" spans="1:13" ht="18" customHeight="1">
      <c r="A49" s="102" t="s">
        <v>122</v>
      </c>
      <c r="B49" s="102"/>
      <c r="C49" s="18" t="s">
        <v>335</v>
      </c>
      <c r="D49" s="10">
        <v>4</v>
      </c>
      <c r="E49" s="10">
        <v>0</v>
      </c>
      <c r="F49" s="10">
        <v>0</v>
      </c>
      <c r="G49" s="10">
        <v>0</v>
      </c>
      <c r="H49" s="10">
        <v>0</v>
      </c>
      <c r="I49" s="10">
        <v>10</v>
      </c>
      <c r="J49" s="11">
        <f t="shared" si="1"/>
        <v>14</v>
      </c>
      <c r="K49" s="19"/>
      <c r="L49" s="20"/>
      <c r="M49" s="21"/>
    </row>
    <row r="50" spans="1:13" ht="18" customHeight="1">
      <c r="A50" s="102" t="s">
        <v>128</v>
      </c>
      <c r="B50" s="102"/>
      <c r="C50" s="18" t="s">
        <v>337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4</v>
      </c>
      <c r="J50" s="11">
        <f t="shared" si="1"/>
        <v>4</v>
      </c>
      <c r="K50" s="19"/>
      <c r="L50" s="20"/>
      <c r="M50" s="21"/>
    </row>
    <row r="51" spans="1:13" ht="18" customHeight="1">
      <c r="A51" s="102" t="s">
        <v>129</v>
      </c>
      <c r="B51" s="102"/>
      <c r="C51" s="18" t="s">
        <v>338</v>
      </c>
      <c r="D51" s="10">
        <v>0</v>
      </c>
      <c r="E51" s="10">
        <v>9</v>
      </c>
      <c r="F51" s="10">
        <v>0</v>
      </c>
      <c r="G51" s="10">
        <v>0</v>
      </c>
      <c r="H51" s="10">
        <v>0</v>
      </c>
      <c r="I51" s="10">
        <v>2</v>
      </c>
      <c r="J51" s="11">
        <f t="shared" si="1"/>
        <v>11</v>
      </c>
      <c r="K51" s="19"/>
      <c r="L51" s="20"/>
      <c r="M51" s="21"/>
    </row>
    <row r="52" spans="1:13" ht="18" customHeight="1">
      <c r="A52" s="102" t="s">
        <v>132</v>
      </c>
      <c r="B52" s="102"/>
      <c r="C52" s="18" t="s">
        <v>339</v>
      </c>
      <c r="D52" s="10">
        <v>1</v>
      </c>
      <c r="E52" s="10">
        <v>1</v>
      </c>
      <c r="F52" s="10">
        <v>0</v>
      </c>
      <c r="G52" s="10">
        <v>0</v>
      </c>
      <c r="H52" s="10">
        <v>1</v>
      </c>
      <c r="I52" s="10">
        <v>17</v>
      </c>
      <c r="J52" s="11">
        <f t="shared" si="1"/>
        <v>20</v>
      </c>
      <c r="K52" s="19"/>
      <c r="L52" s="20"/>
      <c r="M52" s="21"/>
    </row>
    <row r="53" spans="1:13" ht="18" customHeight="1">
      <c r="A53" s="104" t="s">
        <v>134</v>
      </c>
      <c r="B53" s="104"/>
      <c r="C53" s="22" t="s">
        <v>340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11">
        <f t="shared" si="1"/>
        <v>0</v>
      </c>
      <c r="K53" s="19"/>
      <c r="L53" s="20"/>
      <c r="M53" s="21"/>
    </row>
    <row r="54" spans="1:13" ht="15" customHeight="1">
      <c r="A54" s="105" t="s">
        <v>450</v>
      </c>
      <c r="B54" s="105"/>
      <c r="C54" s="24" t="s">
        <v>33</v>
      </c>
      <c r="D54" s="25">
        <v>0</v>
      </c>
      <c r="E54" s="25">
        <v>1</v>
      </c>
      <c r="F54" s="25">
        <v>0</v>
      </c>
      <c r="G54" s="25">
        <v>0</v>
      </c>
      <c r="H54" s="25">
        <v>0</v>
      </c>
      <c r="I54" s="25">
        <v>17</v>
      </c>
      <c r="J54" s="11">
        <f t="shared" si="1"/>
        <v>18</v>
      </c>
      <c r="K54" s="26"/>
      <c r="L54" s="20"/>
      <c r="M54" s="21"/>
    </row>
    <row r="55" spans="1:13" ht="15" customHeight="1">
      <c r="A55" s="106" t="s">
        <v>440</v>
      </c>
      <c r="B55" s="106"/>
      <c r="C55" s="27" t="s">
        <v>333</v>
      </c>
      <c r="D55" s="28">
        <v>0</v>
      </c>
      <c r="E55" s="28">
        <v>1</v>
      </c>
      <c r="F55" s="28">
        <v>0</v>
      </c>
      <c r="G55" s="28">
        <v>0</v>
      </c>
      <c r="H55" s="28">
        <v>0</v>
      </c>
      <c r="I55" s="29">
        <v>2</v>
      </c>
      <c r="J55" s="11">
        <f t="shared" si="1"/>
        <v>3</v>
      </c>
      <c r="K55" s="19"/>
      <c r="L55" s="20"/>
      <c r="M55" s="21"/>
    </row>
    <row r="56" spans="1:13" ht="18" customHeight="1">
      <c r="A56" s="107" t="s">
        <v>136</v>
      </c>
      <c r="B56" s="107"/>
      <c r="C56" s="24" t="s">
        <v>451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1</v>
      </c>
      <c r="J56" s="11">
        <f t="shared" si="1"/>
        <v>1</v>
      </c>
      <c r="K56" s="19"/>
      <c r="L56" s="20"/>
      <c r="M56" s="21"/>
    </row>
    <row r="57" spans="1:13" ht="18" customHeight="1">
      <c r="A57" s="108" t="s">
        <v>137</v>
      </c>
      <c r="B57" s="108"/>
      <c r="C57" s="30" t="s">
        <v>344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5</v>
      </c>
      <c r="J57" s="11">
        <f t="shared" si="1"/>
        <v>5</v>
      </c>
      <c r="K57" s="19"/>
      <c r="L57" s="20"/>
      <c r="M57" s="21"/>
    </row>
    <row r="58" spans="1:13" ht="15" customHeight="1">
      <c r="A58" s="102" t="s">
        <v>144</v>
      </c>
      <c r="B58" s="102"/>
      <c r="C58" s="18" t="s">
        <v>345</v>
      </c>
      <c r="D58" s="10">
        <v>3</v>
      </c>
      <c r="E58" s="10">
        <v>0</v>
      </c>
      <c r="F58" s="10">
        <v>0</v>
      </c>
      <c r="G58" s="10">
        <v>0</v>
      </c>
      <c r="H58" s="10">
        <v>0</v>
      </c>
      <c r="I58" s="10">
        <v>25</v>
      </c>
      <c r="J58" s="11">
        <f t="shared" si="1"/>
        <v>28</v>
      </c>
      <c r="K58" s="19"/>
      <c r="L58" s="20"/>
      <c r="M58" s="21"/>
    </row>
    <row r="59" spans="1:13" ht="18" customHeight="1">
      <c r="A59" s="102" t="s">
        <v>148</v>
      </c>
      <c r="B59" s="102"/>
      <c r="C59" s="18" t="s">
        <v>346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17</v>
      </c>
      <c r="J59" s="11">
        <f t="shared" si="1"/>
        <v>17</v>
      </c>
      <c r="K59" s="19"/>
      <c r="L59" s="20"/>
      <c r="M59" s="21"/>
    </row>
    <row r="60" spans="1:13" ht="18" customHeight="1">
      <c r="A60" s="102" t="s">
        <v>150</v>
      </c>
      <c r="B60" s="102"/>
      <c r="C60" s="18" t="s">
        <v>347</v>
      </c>
      <c r="D60" s="10">
        <v>0</v>
      </c>
      <c r="E60" s="10">
        <v>0</v>
      </c>
      <c r="F60" s="10">
        <v>0</v>
      </c>
      <c r="G60" s="10">
        <v>0</v>
      </c>
      <c r="H60" s="10"/>
      <c r="I60" s="10">
        <v>0</v>
      </c>
      <c r="J60" s="11">
        <f t="shared" si="1"/>
        <v>0</v>
      </c>
      <c r="K60" s="19"/>
      <c r="L60" s="20"/>
      <c r="M60" s="21"/>
    </row>
    <row r="61" spans="1:13" ht="18" customHeight="1">
      <c r="A61" s="102" t="s">
        <v>151</v>
      </c>
      <c r="B61" s="102"/>
      <c r="C61" s="18" t="s">
        <v>348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9</v>
      </c>
      <c r="J61" s="11">
        <f t="shared" si="1"/>
        <v>9</v>
      </c>
      <c r="K61" s="19"/>
      <c r="L61" s="20"/>
      <c r="M61" s="21"/>
    </row>
    <row r="62" spans="1:13" ht="18" customHeight="1">
      <c r="A62" s="102" t="s">
        <v>424</v>
      </c>
      <c r="B62" s="102"/>
      <c r="C62" s="18" t="s">
        <v>88</v>
      </c>
      <c r="D62" s="10">
        <v>2</v>
      </c>
      <c r="E62" s="10">
        <v>3</v>
      </c>
      <c r="F62" s="10">
        <v>0</v>
      </c>
      <c r="G62" s="10">
        <v>0</v>
      </c>
      <c r="H62" s="10">
        <v>0</v>
      </c>
      <c r="I62" s="10">
        <v>24</v>
      </c>
      <c r="J62" s="11">
        <f t="shared" si="1"/>
        <v>29</v>
      </c>
      <c r="K62" s="19"/>
      <c r="L62" s="20"/>
      <c r="M62" s="21"/>
    </row>
    <row r="63" spans="1:13" ht="18" customHeight="1">
      <c r="A63" s="103" t="s">
        <v>153</v>
      </c>
      <c r="B63" s="103"/>
      <c r="C63" s="18" t="s">
        <v>349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1</v>
      </c>
      <c r="J63" s="11">
        <f t="shared" si="1"/>
        <v>1</v>
      </c>
      <c r="K63" s="19"/>
      <c r="L63" s="20"/>
      <c r="M63" s="21"/>
    </row>
    <row r="64" spans="1:13" ht="18" customHeight="1">
      <c r="A64" s="103" t="s">
        <v>153</v>
      </c>
      <c r="B64" s="103"/>
      <c r="C64" s="18" t="s">
        <v>452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1">
        <f t="shared" si="1"/>
        <v>0</v>
      </c>
      <c r="K64" s="19"/>
      <c r="L64" s="20"/>
      <c r="M64" s="21"/>
    </row>
    <row r="65" spans="1:13" ht="18" customHeight="1">
      <c r="A65" s="102" t="s">
        <v>350</v>
      </c>
      <c r="B65" s="102"/>
      <c r="C65" s="18" t="s">
        <v>351</v>
      </c>
      <c r="D65" s="10">
        <v>0</v>
      </c>
      <c r="E65" s="10">
        <v>1</v>
      </c>
      <c r="F65" s="10">
        <v>0</v>
      </c>
      <c r="G65" s="10">
        <v>0</v>
      </c>
      <c r="H65" s="10">
        <v>0</v>
      </c>
      <c r="I65" s="10">
        <v>172</v>
      </c>
      <c r="J65" s="11">
        <f t="shared" si="1"/>
        <v>173</v>
      </c>
      <c r="K65" s="19"/>
      <c r="L65" s="20"/>
      <c r="M65" s="21"/>
    </row>
    <row r="66" spans="1:13" ht="15" customHeight="1">
      <c r="A66" s="103" t="s">
        <v>425</v>
      </c>
      <c r="B66" s="103"/>
      <c r="C66" s="18" t="s">
        <v>453</v>
      </c>
      <c r="D66" s="10">
        <v>0</v>
      </c>
      <c r="E66" s="10">
        <v>0</v>
      </c>
      <c r="F66" s="10">
        <v>0</v>
      </c>
      <c r="G66" s="10">
        <v>0</v>
      </c>
      <c r="H66" s="10">
        <v>1</v>
      </c>
      <c r="I66" s="10">
        <v>3</v>
      </c>
      <c r="J66" s="11">
        <f t="shared" si="1"/>
        <v>4</v>
      </c>
      <c r="K66" s="19"/>
      <c r="M66" s="32"/>
    </row>
    <row r="67" spans="1:13" ht="15" customHeight="1">
      <c r="A67" s="109" t="s">
        <v>161</v>
      </c>
      <c r="B67" s="109"/>
      <c r="C67" s="18" t="s">
        <v>121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22</v>
      </c>
      <c r="J67" s="11">
        <f t="shared" si="1"/>
        <v>22</v>
      </c>
      <c r="K67" s="19"/>
      <c r="L67" s="20"/>
      <c r="M67" s="21"/>
    </row>
    <row r="68" spans="1:13" ht="15" customHeight="1">
      <c r="A68" s="103" t="s">
        <v>163</v>
      </c>
      <c r="B68" s="103"/>
      <c r="C68" s="18" t="s">
        <v>164</v>
      </c>
      <c r="D68" s="10">
        <v>27</v>
      </c>
      <c r="E68" s="10">
        <v>3</v>
      </c>
      <c r="F68" s="10">
        <v>0</v>
      </c>
      <c r="G68" s="10">
        <v>0</v>
      </c>
      <c r="H68" s="10">
        <v>0</v>
      </c>
      <c r="I68" s="10">
        <v>10</v>
      </c>
      <c r="J68" s="11">
        <f t="shared" si="1"/>
        <v>40</v>
      </c>
      <c r="K68" s="19"/>
      <c r="L68" s="20"/>
      <c r="M68" s="21"/>
    </row>
    <row r="69" spans="1:13" ht="15" customHeight="1">
      <c r="A69" s="102" t="s">
        <v>155</v>
      </c>
      <c r="B69" s="102"/>
      <c r="C69" s="18" t="s">
        <v>352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2</v>
      </c>
      <c r="J69" s="11">
        <f t="shared" si="1"/>
        <v>2</v>
      </c>
      <c r="K69" s="19"/>
      <c r="L69" s="20"/>
      <c r="M69" s="21"/>
    </row>
    <row r="70" spans="1:13" ht="15" customHeight="1">
      <c r="A70" s="102" t="s">
        <v>170</v>
      </c>
      <c r="B70" s="102"/>
      <c r="C70" s="18" t="s">
        <v>357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3</v>
      </c>
      <c r="J70" s="11">
        <f t="shared" si="1"/>
        <v>3</v>
      </c>
      <c r="K70" s="19"/>
      <c r="L70" s="20"/>
      <c r="M70" s="21"/>
    </row>
    <row r="71" spans="1:13" ht="18" customHeight="1">
      <c r="A71" s="102" t="s">
        <v>172</v>
      </c>
      <c r="B71" s="102"/>
      <c r="C71" s="18" t="s">
        <v>358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1">
        <f t="shared" si="1"/>
        <v>0</v>
      </c>
      <c r="K71" s="19"/>
      <c r="L71" s="20"/>
      <c r="M71" s="21"/>
    </row>
    <row r="72" spans="1:13" ht="15" customHeight="1">
      <c r="A72" s="102" t="s">
        <v>174</v>
      </c>
      <c r="B72" s="102"/>
      <c r="C72" s="18" t="s">
        <v>347</v>
      </c>
      <c r="D72" s="10">
        <v>0</v>
      </c>
      <c r="E72" s="10">
        <v>3</v>
      </c>
      <c r="F72" s="10">
        <v>0</v>
      </c>
      <c r="G72" s="10">
        <v>0</v>
      </c>
      <c r="H72" s="10">
        <v>0</v>
      </c>
      <c r="I72" s="10">
        <v>9</v>
      </c>
      <c r="J72" s="11">
        <f t="shared" si="1"/>
        <v>12</v>
      </c>
      <c r="K72" s="19"/>
      <c r="M72" s="21"/>
    </row>
    <row r="73" spans="1:13" ht="15" customHeight="1">
      <c r="A73" s="102" t="s">
        <v>174</v>
      </c>
      <c r="B73" s="102"/>
      <c r="C73" s="18" t="s">
        <v>454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1">
        <f aca="true" t="shared" si="2" ref="J73:J104">SUM(C73:I73)</f>
        <v>0</v>
      </c>
      <c r="K73" s="19"/>
      <c r="M73" s="21"/>
    </row>
    <row r="74" spans="1:13" ht="15" customHeight="1">
      <c r="A74" s="102" t="s">
        <v>176</v>
      </c>
      <c r="B74" s="102"/>
      <c r="C74" s="18" t="s">
        <v>359</v>
      </c>
      <c r="D74" s="10">
        <v>0</v>
      </c>
      <c r="E74" s="10">
        <v>0</v>
      </c>
      <c r="F74" s="10">
        <v>0</v>
      </c>
      <c r="G74" s="10">
        <v>0</v>
      </c>
      <c r="H74" s="10">
        <v>3</v>
      </c>
      <c r="I74" s="10">
        <v>4</v>
      </c>
      <c r="J74" s="11">
        <f t="shared" si="2"/>
        <v>7</v>
      </c>
      <c r="K74" s="19"/>
      <c r="L74" s="20"/>
      <c r="M74" s="21"/>
    </row>
    <row r="75" spans="1:13" ht="15" customHeight="1">
      <c r="A75" s="110" t="s">
        <v>176</v>
      </c>
      <c r="B75" s="110"/>
      <c r="C75" s="18" t="s">
        <v>455</v>
      </c>
      <c r="D75" s="10">
        <v>0</v>
      </c>
      <c r="E75" s="10">
        <v>2</v>
      </c>
      <c r="F75" s="10">
        <v>0</v>
      </c>
      <c r="G75" s="10">
        <v>0</v>
      </c>
      <c r="H75" s="10">
        <v>0</v>
      </c>
      <c r="I75" s="10">
        <v>0</v>
      </c>
      <c r="J75" s="11">
        <f t="shared" si="2"/>
        <v>2</v>
      </c>
      <c r="K75" s="19"/>
      <c r="L75" s="20"/>
      <c r="M75" s="21"/>
    </row>
    <row r="76" spans="1:13" ht="18" customHeight="1">
      <c r="A76" s="102" t="s">
        <v>177</v>
      </c>
      <c r="B76" s="102"/>
      <c r="C76" s="18" t="s">
        <v>360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1</v>
      </c>
      <c r="J76" s="11">
        <f t="shared" si="2"/>
        <v>1</v>
      </c>
      <c r="K76" s="19"/>
      <c r="L76" s="20"/>
      <c r="M76" s="21"/>
    </row>
    <row r="77" spans="1:13" ht="18" customHeight="1">
      <c r="A77" s="102" t="s">
        <v>441</v>
      </c>
      <c r="B77" s="102"/>
      <c r="C77" s="18" t="s">
        <v>355</v>
      </c>
      <c r="D77" s="10">
        <v>0</v>
      </c>
      <c r="E77" s="10">
        <v>1</v>
      </c>
      <c r="F77" s="10">
        <v>0</v>
      </c>
      <c r="G77" s="10">
        <v>0</v>
      </c>
      <c r="H77" s="10">
        <v>0</v>
      </c>
      <c r="I77" s="10">
        <v>20</v>
      </c>
      <c r="J77" s="11">
        <f t="shared" si="2"/>
        <v>21</v>
      </c>
      <c r="K77" s="19"/>
      <c r="L77" s="20"/>
      <c r="M77" s="21"/>
    </row>
    <row r="78" spans="1:13" ht="18" customHeight="1">
      <c r="A78" s="102" t="s">
        <v>361</v>
      </c>
      <c r="B78" s="102"/>
      <c r="C78" s="18" t="s">
        <v>343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12</v>
      </c>
      <c r="J78" s="11">
        <f t="shared" si="2"/>
        <v>12</v>
      </c>
      <c r="K78" s="19"/>
      <c r="L78" s="20"/>
      <c r="M78" s="21"/>
    </row>
    <row r="79" spans="1:13" ht="18" customHeight="1">
      <c r="A79" s="102" t="s">
        <v>181</v>
      </c>
      <c r="B79" s="102"/>
      <c r="C79" s="18" t="s">
        <v>362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3</v>
      </c>
      <c r="J79" s="11">
        <f t="shared" si="2"/>
        <v>3</v>
      </c>
      <c r="K79" s="19"/>
      <c r="L79" s="20"/>
      <c r="M79" s="21"/>
    </row>
    <row r="80" spans="1:13" ht="18" customHeight="1">
      <c r="A80" s="102" t="s">
        <v>442</v>
      </c>
      <c r="B80" s="102"/>
      <c r="C80" s="18" t="s">
        <v>413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13</v>
      </c>
      <c r="J80" s="11">
        <f t="shared" si="2"/>
        <v>13</v>
      </c>
      <c r="K80" s="19"/>
      <c r="L80" s="20"/>
      <c r="M80" s="21"/>
    </row>
    <row r="81" spans="1:13" ht="18" customHeight="1">
      <c r="A81" s="102" t="s">
        <v>443</v>
      </c>
      <c r="B81" s="102"/>
      <c r="C81" s="18" t="s">
        <v>328</v>
      </c>
      <c r="D81" s="10">
        <v>0</v>
      </c>
      <c r="E81" s="10">
        <v>1</v>
      </c>
      <c r="F81" s="10">
        <v>0</v>
      </c>
      <c r="G81" s="10">
        <v>0</v>
      </c>
      <c r="H81" s="10">
        <v>0</v>
      </c>
      <c r="I81" s="10">
        <v>40</v>
      </c>
      <c r="J81" s="11">
        <f t="shared" si="2"/>
        <v>41</v>
      </c>
      <c r="K81" s="19"/>
      <c r="L81" s="20"/>
      <c r="M81" s="21"/>
    </row>
    <row r="82" spans="1:13" ht="15" customHeight="1">
      <c r="A82" s="102" t="s">
        <v>430</v>
      </c>
      <c r="B82" s="102"/>
      <c r="C82" s="18" t="s">
        <v>372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1">
        <f t="shared" si="2"/>
        <v>0</v>
      </c>
      <c r="K82" s="19"/>
      <c r="M82" s="21"/>
    </row>
    <row r="83" spans="1:13" ht="18" customHeight="1">
      <c r="A83" s="102" t="s">
        <v>186</v>
      </c>
      <c r="B83" s="102"/>
      <c r="C83" s="18" t="s">
        <v>363</v>
      </c>
      <c r="D83" s="17">
        <v>0</v>
      </c>
      <c r="E83" s="17">
        <v>0</v>
      </c>
      <c r="F83" s="17">
        <v>0</v>
      </c>
      <c r="G83" s="17">
        <v>0</v>
      </c>
      <c r="H83" s="17">
        <v>1</v>
      </c>
      <c r="I83" s="17">
        <v>1</v>
      </c>
      <c r="J83" s="11">
        <f t="shared" si="2"/>
        <v>2</v>
      </c>
      <c r="K83" s="19"/>
      <c r="L83" s="20"/>
      <c r="M83" s="21"/>
    </row>
    <row r="84" spans="1:13" ht="18" customHeight="1">
      <c r="A84" s="102" t="s">
        <v>187</v>
      </c>
      <c r="B84" s="102"/>
      <c r="C84" s="18" t="s">
        <v>364</v>
      </c>
      <c r="D84" s="10">
        <v>0</v>
      </c>
      <c r="E84" s="10">
        <v>0</v>
      </c>
      <c r="F84" s="10">
        <v>0</v>
      </c>
      <c r="G84" s="10">
        <v>0</v>
      </c>
      <c r="H84" s="10">
        <v>1</v>
      </c>
      <c r="I84" s="10">
        <v>19</v>
      </c>
      <c r="J84" s="11">
        <f t="shared" si="2"/>
        <v>20</v>
      </c>
      <c r="K84" s="19"/>
      <c r="L84" s="20"/>
      <c r="M84" s="21"/>
    </row>
    <row r="85" spans="1:13" ht="18" customHeight="1">
      <c r="A85" s="102" t="s">
        <v>189</v>
      </c>
      <c r="B85" s="102"/>
      <c r="C85" s="18" t="s">
        <v>365</v>
      </c>
      <c r="D85" s="10">
        <v>1</v>
      </c>
      <c r="E85" s="10">
        <v>1</v>
      </c>
      <c r="F85" s="10">
        <v>0</v>
      </c>
      <c r="G85" s="10">
        <v>0</v>
      </c>
      <c r="H85" s="10">
        <v>0</v>
      </c>
      <c r="I85" s="10">
        <v>1</v>
      </c>
      <c r="J85" s="11">
        <f t="shared" si="2"/>
        <v>3</v>
      </c>
      <c r="K85" s="19"/>
      <c r="L85" s="20"/>
      <c r="M85" s="21"/>
    </row>
    <row r="86" spans="1:13" ht="18" customHeight="1">
      <c r="A86" s="102" t="s">
        <v>190</v>
      </c>
      <c r="B86" s="102"/>
      <c r="C86" s="18" t="s">
        <v>366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1">
        <f t="shared" si="2"/>
        <v>0</v>
      </c>
      <c r="K86" s="19"/>
      <c r="L86" s="20"/>
      <c r="M86" s="21"/>
    </row>
    <row r="87" spans="1:13" ht="18" customHeight="1">
      <c r="A87" s="102" t="s">
        <v>192</v>
      </c>
      <c r="B87" s="102"/>
      <c r="C87" s="18" t="s">
        <v>367</v>
      </c>
      <c r="D87" s="17">
        <v>0</v>
      </c>
      <c r="E87" s="17">
        <v>2</v>
      </c>
      <c r="F87" s="17">
        <v>0</v>
      </c>
      <c r="G87" s="17">
        <v>0</v>
      </c>
      <c r="H87" s="17">
        <v>0</v>
      </c>
      <c r="I87" s="17">
        <v>1</v>
      </c>
      <c r="J87" s="11">
        <f t="shared" si="2"/>
        <v>3</v>
      </c>
      <c r="K87" s="19"/>
      <c r="L87" s="20"/>
      <c r="M87" s="21"/>
    </row>
    <row r="88" spans="1:13" ht="18" customHeight="1">
      <c r="A88" s="102" t="s">
        <v>194</v>
      </c>
      <c r="B88" s="102"/>
      <c r="C88" s="18" t="s">
        <v>368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8</v>
      </c>
      <c r="J88" s="11">
        <f t="shared" si="2"/>
        <v>8</v>
      </c>
      <c r="K88" s="19"/>
      <c r="M88" s="21"/>
    </row>
    <row r="89" spans="1:13" ht="18" customHeight="1">
      <c r="A89" s="102" t="s">
        <v>195</v>
      </c>
      <c r="B89" s="102"/>
      <c r="C89" s="18" t="s">
        <v>369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1</v>
      </c>
      <c r="J89" s="11">
        <f t="shared" si="2"/>
        <v>1</v>
      </c>
      <c r="K89" s="19"/>
      <c r="L89" s="20"/>
      <c r="M89" s="21"/>
    </row>
    <row r="90" spans="1:13" ht="18" customHeight="1">
      <c r="A90" s="102" t="s">
        <v>200</v>
      </c>
      <c r="B90" s="102"/>
      <c r="C90" s="18" t="s">
        <v>370</v>
      </c>
      <c r="D90" s="10">
        <v>0</v>
      </c>
      <c r="E90" s="10">
        <v>2</v>
      </c>
      <c r="F90" s="10">
        <v>0</v>
      </c>
      <c r="G90" s="10">
        <v>0</v>
      </c>
      <c r="H90" s="10">
        <v>1</v>
      </c>
      <c r="I90" s="10">
        <v>134</v>
      </c>
      <c r="J90" s="11">
        <f t="shared" si="2"/>
        <v>137</v>
      </c>
      <c r="K90" s="19"/>
      <c r="L90" s="20"/>
      <c r="M90" s="21"/>
    </row>
    <row r="91" spans="1:13" ht="18" customHeight="1">
      <c r="A91" s="102" t="s">
        <v>202</v>
      </c>
      <c r="B91" s="102"/>
      <c r="C91" s="18" t="s">
        <v>319</v>
      </c>
      <c r="D91" s="17">
        <v>0</v>
      </c>
      <c r="E91" s="17">
        <v>36</v>
      </c>
      <c r="F91" s="17">
        <v>0</v>
      </c>
      <c r="G91" s="17">
        <v>0</v>
      </c>
      <c r="H91" s="17">
        <v>0</v>
      </c>
      <c r="I91" s="17">
        <v>0</v>
      </c>
      <c r="J91" s="11">
        <f t="shared" si="2"/>
        <v>36</v>
      </c>
      <c r="K91" s="19"/>
      <c r="L91" s="20"/>
      <c r="M91" s="21"/>
    </row>
    <row r="92" spans="1:13" ht="18" customHeight="1">
      <c r="A92" s="102" t="s">
        <v>203</v>
      </c>
      <c r="B92" s="102"/>
      <c r="C92" s="18" t="s">
        <v>371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21</v>
      </c>
      <c r="J92" s="11">
        <f t="shared" si="2"/>
        <v>21</v>
      </c>
      <c r="K92" s="19"/>
      <c r="M92" s="21"/>
    </row>
    <row r="93" spans="1:13" ht="18" customHeight="1">
      <c r="A93" s="103" t="s">
        <v>206</v>
      </c>
      <c r="B93" s="103"/>
      <c r="C93" s="18" t="s">
        <v>456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1">
        <f t="shared" si="2"/>
        <v>0</v>
      </c>
      <c r="K93" s="19"/>
      <c r="L93" s="20"/>
      <c r="M93" s="21"/>
    </row>
    <row r="94" spans="1:13" ht="18" customHeight="1">
      <c r="A94" s="102" t="s">
        <v>207</v>
      </c>
      <c r="B94" s="102"/>
      <c r="C94" s="18" t="s">
        <v>308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1</v>
      </c>
      <c r="J94" s="11">
        <f t="shared" si="2"/>
        <v>1</v>
      </c>
      <c r="K94" s="19"/>
      <c r="M94" s="21"/>
    </row>
    <row r="95" spans="1:14" ht="18" customHeight="1">
      <c r="A95" s="102" t="s">
        <v>207</v>
      </c>
      <c r="B95" s="102"/>
      <c r="C95" s="18" t="s">
        <v>154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1">
        <f t="shared" si="2"/>
        <v>0</v>
      </c>
      <c r="K95" s="19"/>
      <c r="M95" s="102"/>
      <c r="N95" s="102"/>
    </row>
    <row r="96" spans="1:13" ht="18" customHeight="1">
      <c r="A96" s="102" t="s">
        <v>209</v>
      </c>
      <c r="B96" s="102"/>
      <c r="C96" s="18" t="s">
        <v>373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1">
        <f t="shared" si="2"/>
        <v>0</v>
      </c>
      <c r="K96" s="19"/>
      <c r="L96" s="20"/>
      <c r="M96" s="21"/>
    </row>
    <row r="97" spans="1:13" ht="18" customHeight="1">
      <c r="A97" s="102" t="s">
        <v>212</v>
      </c>
      <c r="B97" s="102"/>
      <c r="C97" s="18" t="s">
        <v>374</v>
      </c>
      <c r="D97" s="10">
        <v>0</v>
      </c>
      <c r="E97" s="10">
        <v>1</v>
      </c>
      <c r="F97" s="10">
        <v>0</v>
      </c>
      <c r="G97" s="10">
        <v>0</v>
      </c>
      <c r="H97" s="10">
        <v>1</v>
      </c>
      <c r="I97" s="10">
        <v>9</v>
      </c>
      <c r="J97" s="11">
        <f t="shared" si="2"/>
        <v>11</v>
      </c>
      <c r="K97" s="19"/>
      <c r="L97" s="20"/>
      <c r="M97" s="21"/>
    </row>
    <row r="98" spans="1:13" ht="18" customHeight="1">
      <c r="A98" s="102" t="s">
        <v>213</v>
      </c>
      <c r="B98" s="102"/>
      <c r="C98" s="18" t="s">
        <v>375</v>
      </c>
      <c r="D98" s="17">
        <v>0</v>
      </c>
      <c r="E98" s="17">
        <v>2</v>
      </c>
      <c r="F98" s="17">
        <v>0</v>
      </c>
      <c r="G98" s="17">
        <v>0</v>
      </c>
      <c r="H98" s="17">
        <v>0</v>
      </c>
      <c r="I98" s="17">
        <v>4</v>
      </c>
      <c r="J98" s="11">
        <f t="shared" si="2"/>
        <v>6</v>
      </c>
      <c r="K98" s="19"/>
      <c r="L98" s="20"/>
      <c r="M98" s="21"/>
    </row>
    <row r="99" spans="1:13" ht="18" customHeight="1">
      <c r="A99" s="102" t="s">
        <v>214</v>
      </c>
      <c r="B99" s="102"/>
      <c r="C99" s="18" t="s">
        <v>407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2</v>
      </c>
      <c r="J99" s="11">
        <f t="shared" si="2"/>
        <v>2</v>
      </c>
      <c r="K99" s="19"/>
      <c r="L99" s="20"/>
      <c r="M99" s="21"/>
    </row>
    <row r="100" spans="1:13" ht="18" customHeight="1">
      <c r="A100" s="102" t="s">
        <v>215</v>
      </c>
      <c r="B100" s="102"/>
      <c r="C100" s="18" t="s">
        <v>376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17</v>
      </c>
      <c r="J100" s="11">
        <f t="shared" si="2"/>
        <v>17</v>
      </c>
      <c r="K100" s="19"/>
      <c r="L100" s="20"/>
      <c r="M100" s="21"/>
    </row>
    <row r="101" spans="1:13" ht="18" customHeight="1">
      <c r="A101" s="102" t="s">
        <v>217</v>
      </c>
      <c r="B101" s="102"/>
      <c r="C101" s="18" t="s">
        <v>377</v>
      </c>
      <c r="D101" s="10">
        <v>0</v>
      </c>
      <c r="E101" s="10">
        <v>1</v>
      </c>
      <c r="F101" s="10">
        <v>0</v>
      </c>
      <c r="G101" s="10">
        <v>0</v>
      </c>
      <c r="H101" s="10">
        <v>0</v>
      </c>
      <c r="I101" s="10">
        <v>3</v>
      </c>
      <c r="J101" s="11">
        <f t="shared" si="2"/>
        <v>4</v>
      </c>
      <c r="K101" s="19"/>
      <c r="L101" s="20"/>
      <c r="M101" s="21"/>
    </row>
    <row r="102" spans="1:13" ht="18" customHeight="1">
      <c r="A102" s="102" t="s">
        <v>218</v>
      </c>
      <c r="B102" s="102"/>
      <c r="C102" s="18" t="s">
        <v>378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20</v>
      </c>
      <c r="J102" s="11">
        <f t="shared" si="2"/>
        <v>20</v>
      </c>
      <c r="K102" s="19"/>
      <c r="L102" s="20"/>
      <c r="M102" s="21"/>
    </row>
    <row r="103" spans="1:13" ht="18" customHeight="1">
      <c r="A103" s="102" t="s">
        <v>219</v>
      </c>
      <c r="B103" s="102"/>
      <c r="C103" s="18" t="s">
        <v>379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1</v>
      </c>
      <c r="J103" s="11">
        <f t="shared" si="2"/>
        <v>1</v>
      </c>
      <c r="K103" s="19"/>
      <c r="M103" s="21"/>
    </row>
    <row r="104" spans="1:13" ht="18" customHeight="1">
      <c r="A104" s="102" t="s">
        <v>221</v>
      </c>
      <c r="B104" s="102"/>
      <c r="C104" s="18" t="s">
        <v>380</v>
      </c>
      <c r="D104" s="10">
        <v>16</v>
      </c>
      <c r="E104" s="10">
        <v>1</v>
      </c>
      <c r="F104" s="10">
        <v>0</v>
      </c>
      <c r="G104" s="10">
        <v>0</v>
      </c>
      <c r="H104" s="10">
        <v>0</v>
      </c>
      <c r="I104" s="10">
        <v>3</v>
      </c>
      <c r="J104" s="11">
        <f t="shared" si="2"/>
        <v>20</v>
      </c>
      <c r="K104" s="19"/>
      <c r="L104" s="20"/>
      <c r="M104" s="21"/>
    </row>
    <row r="105" spans="1:13" ht="18" customHeight="1">
      <c r="A105" s="102" t="s">
        <v>223</v>
      </c>
      <c r="B105" s="102"/>
      <c r="C105" s="18" t="s">
        <v>381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31</v>
      </c>
      <c r="J105" s="11">
        <f aca="true" t="shared" si="3" ref="J105:J136">SUM(C105:I105)</f>
        <v>31</v>
      </c>
      <c r="K105" s="19"/>
      <c r="L105" s="20"/>
      <c r="M105" s="21"/>
    </row>
    <row r="106" spans="1:13" ht="18" customHeight="1">
      <c r="A106" s="102" t="s">
        <v>226</v>
      </c>
      <c r="B106" s="102"/>
      <c r="C106" s="18" t="s">
        <v>382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19</v>
      </c>
      <c r="J106" s="11">
        <f t="shared" si="3"/>
        <v>19</v>
      </c>
      <c r="K106" s="19"/>
      <c r="L106" s="20"/>
      <c r="M106" s="21"/>
    </row>
    <row r="107" spans="1:13" ht="18" customHeight="1">
      <c r="A107" s="102" t="s">
        <v>228</v>
      </c>
      <c r="B107" s="102"/>
      <c r="C107" s="18" t="s">
        <v>383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14</v>
      </c>
      <c r="J107" s="11">
        <f t="shared" si="3"/>
        <v>14</v>
      </c>
      <c r="K107" s="19"/>
      <c r="L107" s="20"/>
      <c r="M107" s="21"/>
    </row>
    <row r="108" spans="1:13" ht="18" customHeight="1">
      <c r="A108" s="102" t="s">
        <v>229</v>
      </c>
      <c r="B108" s="102"/>
      <c r="C108" s="18" t="s">
        <v>384</v>
      </c>
      <c r="D108" s="17">
        <v>14</v>
      </c>
      <c r="E108" s="17">
        <v>0</v>
      </c>
      <c r="F108" s="17">
        <v>0</v>
      </c>
      <c r="G108" s="17">
        <v>0</v>
      </c>
      <c r="H108" s="17">
        <v>0</v>
      </c>
      <c r="I108" s="17">
        <v>3</v>
      </c>
      <c r="J108" s="11">
        <f t="shared" si="3"/>
        <v>17</v>
      </c>
      <c r="K108" s="19"/>
      <c r="L108" s="20"/>
      <c r="M108" s="21"/>
    </row>
    <row r="109" spans="1:13" ht="18" customHeight="1">
      <c r="A109" s="102" t="s">
        <v>232</v>
      </c>
      <c r="B109" s="102"/>
      <c r="C109" s="18" t="s">
        <v>385</v>
      </c>
      <c r="D109" s="10">
        <v>0</v>
      </c>
      <c r="E109" s="10">
        <v>1</v>
      </c>
      <c r="F109" s="10">
        <v>0</v>
      </c>
      <c r="G109" s="10">
        <v>0</v>
      </c>
      <c r="H109" s="10">
        <v>0</v>
      </c>
      <c r="I109" s="10">
        <v>10</v>
      </c>
      <c r="J109" s="11">
        <f t="shared" si="3"/>
        <v>11</v>
      </c>
      <c r="K109" s="19"/>
      <c r="M109" s="21"/>
    </row>
    <row r="110" spans="1:13" ht="18" customHeight="1">
      <c r="A110" s="102" t="s">
        <v>234</v>
      </c>
      <c r="B110" s="102"/>
      <c r="C110" s="18" t="s">
        <v>386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30</v>
      </c>
      <c r="J110" s="11">
        <f t="shared" si="3"/>
        <v>30</v>
      </c>
      <c r="K110" s="19"/>
      <c r="L110" s="20"/>
      <c r="M110" s="21"/>
    </row>
    <row r="111" spans="1:13" ht="18" customHeight="1">
      <c r="A111" s="102" t="s">
        <v>236</v>
      </c>
      <c r="B111" s="102"/>
      <c r="C111" s="18" t="s">
        <v>412</v>
      </c>
      <c r="D111" s="10">
        <v>0</v>
      </c>
      <c r="E111" s="10">
        <v>1</v>
      </c>
      <c r="F111" s="10">
        <v>0</v>
      </c>
      <c r="G111" s="10">
        <v>0</v>
      </c>
      <c r="H111" s="10">
        <v>0</v>
      </c>
      <c r="I111" s="10">
        <v>24</v>
      </c>
      <c r="J111" s="11">
        <f t="shared" si="3"/>
        <v>25</v>
      </c>
      <c r="K111" s="19"/>
      <c r="L111" s="20"/>
      <c r="M111" s="21"/>
    </row>
    <row r="112" spans="1:13" ht="18" customHeight="1">
      <c r="A112" s="102" t="s">
        <v>239</v>
      </c>
      <c r="B112" s="102"/>
      <c r="C112" s="18" t="s">
        <v>389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9</v>
      </c>
      <c r="J112" s="11">
        <f t="shared" si="3"/>
        <v>9</v>
      </c>
      <c r="K112" s="19"/>
      <c r="L112" s="20"/>
      <c r="M112" s="21"/>
    </row>
    <row r="113" spans="1:13" ht="15" customHeight="1">
      <c r="A113" s="102" t="s">
        <v>242</v>
      </c>
      <c r="B113" s="102"/>
      <c r="C113" s="18" t="s">
        <v>390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4</v>
      </c>
      <c r="J113" s="11">
        <f t="shared" si="3"/>
        <v>4</v>
      </c>
      <c r="K113" s="19"/>
      <c r="L113" s="20"/>
      <c r="M113" s="21"/>
    </row>
    <row r="114" spans="1:13" ht="15" customHeight="1">
      <c r="A114" s="102" t="s">
        <v>251</v>
      </c>
      <c r="B114" s="102"/>
      <c r="C114" s="18" t="s">
        <v>392</v>
      </c>
      <c r="D114" s="10">
        <v>0</v>
      </c>
      <c r="E114" s="10">
        <v>7</v>
      </c>
      <c r="F114" s="10">
        <v>0</v>
      </c>
      <c r="G114" s="10">
        <v>0</v>
      </c>
      <c r="H114" s="10">
        <v>0</v>
      </c>
      <c r="I114" s="10">
        <v>28</v>
      </c>
      <c r="J114" s="11">
        <f t="shared" si="3"/>
        <v>35</v>
      </c>
      <c r="K114" s="19"/>
      <c r="L114" s="20"/>
      <c r="M114" s="21"/>
    </row>
    <row r="115" spans="1:13" ht="18" customHeight="1">
      <c r="A115" s="102" t="s">
        <v>253</v>
      </c>
      <c r="B115" s="102"/>
      <c r="C115" s="18" t="s">
        <v>393</v>
      </c>
      <c r="D115" s="10">
        <v>2</v>
      </c>
      <c r="E115" s="10">
        <v>2</v>
      </c>
      <c r="F115" s="10">
        <v>0</v>
      </c>
      <c r="G115" s="10">
        <v>0</v>
      </c>
      <c r="H115" s="10">
        <v>0</v>
      </c>
      <c r="I115" s="10">
        <v>25</v>
      </c>
      <c r="J115" s="11">
        <f t="shared" si="3"/>
        <v>29</v>
      </c>
      <c r="K115" s="19"/>
      <c r="L115" s="20"/>
      <c r="M115" s="21"/>
    </row>
    <row r="116" spans="1:13" ht="18" customHeight="1">
      <c r="A116" s="102" t="s">
        <v>259</v>
      </c>
      <c r="B116" s="102"/>
      <c r="C116" s="18" t="s">
        <v>395</v>
      </c>
      <c r="D116" s="10">
        <v>0</v>
      </c>
      <c r="E116" s="10">
        <v>0</v>
      </c>
      <c r="F116" s="10">
        <v>0</v>
      </c>
      <c r="G116" s="10">
        <v>0</v>
      </c>
      <c r="H116" s="10">
        <v>1</v>
      </c>
      <c r="I116" s="10">
        <v>7</v>
      </c>
      <c r="J116" s="11">
        <f t="shared" si="3"/>
        <v>8</v>
      </c>
      <c r="K116" s="19"/>
      <c r="L116" s="20"/>
      <c r="M116" s="21"/>
    </row>
    <row r="117" spans="1:13" ht="18" customHeight="1">
      <c r="A117" s="102" t="s">
        <v>261</v>
      </c>
      <c r="B117" s="102"/>
      <c r="C117" s="18" t="s">
        <v>396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1</v>
      </c>
      <c r="J117" s="11">
        <f t="shared" si="3"/>
        <v>1</v>
      </c>
      <c r="K117" s="19"/>
      <c r="L117" s="20"/>
      <c r="M117" s="21"/>
    </row>
    <row r="118" spans="1:13" ht="18" customHeight="1">
      <c r="A118" s="102" t="s">
        <v>263</v>
      </c>
      <c r="B118" s="102"/>
      <c r="C118" s="18" t="s">
        <v>397</v>
      </c>
      <c r="D118" s="17">
        <v>0</v>
      </c>
      <c r="E118" s="17">
        <v>0</v>
      </c>
      <c r="F118" s="17">
        <v>0</v>
      </c>
      <c r="G118" s="17">
        <v>0</v>
      </c>
      <c r="H118" s="17">
        <v>1</v>
      </c>
      <c r="I118" s="17">
        <v>1</v>
      </c>
      <c r="J118" s="11">
        <f t="shared" si="3"/>
        <v>2</v>
      </c>
      <c r="K118" s="19"/>
      <c r="L118" s="20"/>
      <c r="M118" s="21"/>
    </row>
    <row r="119" spans="1:13" ht="18" customHeight="1">
      <c r="A119" s="102" t="s">
        <v>265</v>
      </c>
      <c r="B119" s="102"/>
      <c r="C119" s="18" t="s">
        <v>398</v>
      </c>
      <c r="D119" s="10">
        <v>0</v>
      </c>
      <c r="E119" s="10">
        <v>0</v>
      </c>
      <c r="F119" s="10">
        <v>0</v>
      </c>
      <c r="G119" s="10">
        <v>0</v>
      </c>
      <c r="H119" s="10">
        <v>1</v>
      </c>
      <c r="I119" s="10">
        <v>10</v>
      </c>
      <c r="J119" s="11">
        <f t="shared" si="3"/>
        <v>11</v>
      </c>
      <c r="K119" s="19"/>
      <c r="L119" s="20"/>
      <c r="M119" s="21"/>
    </row>
    <row r="120" spans="1:13" ht="18" customHeight="1">
      <c r="A120" s="33" t="s">
        <v>457</v>
      </c>
      <c r="B120" s="34"/>
      <c r="C120" s="18" t="s">
        <v>115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3</v>
      </c>
      <c r="J120" s="11">
        <f t="shared" si="3"/>
        <v>3</v>
      </c>
      <c r="K120" s="19"/>
      <c r="L120" s="20"/>
      <c r="M120" s="21"/>
    </row>
    <row r="121" spans="1:13" ht="18" customHeight="1">
      <c r="A121" s="103" t="s">
        <v>268</v>
      </c>
      <c r="B121" s="103"/>
      <c r="C121" s="18" t="s">
        <v>81</v>
      </c>
      <c r="D121" s="10">
        <v>0</v>
      </c>
      <c r="E121" s="10">
        <v>2</v>
      </c>
      <c r="F121" s="10">
        <v>0</v>
      </c>
      <c r="G121" s="10">
        <v>0</v>
      </c>
      <c r="H121" s="10">
        <v>0</v>
      </c>
      <c r="I121" s="10">
        <v>9</v>
      </c>
      <c r="J121" s="11">
        <f t="shared" si="3"/>
        <v>11</v>
      </c>
      <c r="K121" s="19"/>
      <c r="L121" s="20"/>
      <c r="M121" s="21"/>
    </row>
    <row r="122" spans="1:13" ht="18" customHeight="1">
      <c r="A122" s="102" t="s">
        <v>269</v>
      </c>
      <c r="B122" s="102"/>
      <c r="C122" s="18" t="s">
        <v>401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6</v>
      </c>
      <c r="J122" s="11">
        <f t="shared" si="3"/>
        <v>6</v>
      </c>
      <c r="K122" s="19"/>
      <c r="L122" s="20"/>
      <c r="M122" s="21"/>
    </row>
    <row r="123" spans="1:13" ht="18" customHeight="1">
      <c r="A123" s="102" t="s">
        <v>270</v>
      </c>
      <c r="B123" s="102"/>
      <c r="C123" s="18" t="s">
        <v>402</v>
      </c>
      <c r="D123" s="10">
        <v>0</v>
      </c>
      <c r="E123" s="10">
        <v>0</v>
      </c>
      <c r="F123" s="10">
        <v>0</v>
      </c>
      <c r="G123" s="10">
        <v>0</v>
      </c>
      <c r="H123" s="10">
        <v>1</v>
      </c>
      <c r="I123" s="10">
        <v>27</v>
      </c>
      <c r="J123" s="11">
        <f t="shared" si="3"/>
        <v>28</v>
      </c>
      <c r="K123" s="19"/>
      <c r="L123" s="20"/>
      <c r="M123" s="21"/>
    </row>
    <row r="124" spans="1:13" ht="18" customHeight="1">
      <c r="A124" s="102" t="s">
        <v>271</v>
      </c>
      <c r="B124" s="102"/>
      <c r="C124" s="18" t="s">
        <v>403</v>
      </c>
      <c r="D124" s="10">
        <v>1</v>
      </c>
      <c r="E124" s="10">
        <v>0</v>
      </c>
      <c r="F124" s="10">
        <v>0</v>
      </c>
      <c r="G124" s="10">
        <v>0</v>
      </c>
      <c r="H124" s="10">
        <v>0</v>
      </c>
      <c r="I124" s="10">
        <v>3</v>
      </c>
      <c r="J124" s="11">
        <f t="shared" si="3"/>
        <v>4</v>
      </c>
      <c r="K124" s="19"/>
      <c r="L124" s="20"/>
      <c r="M124" s="21"/>
    </row>
    <row r="125" spans="1:13" ht="18" customHeight="1">
      <c r="A125" s="102" t="s">
        <v>458</v>
      </c>
      <c r="B125" s="102"/>
      <c r="C125" s="18" t="s">
        <v>57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1">
        <f t="shared" si="3"/>
        <v>0</v>
      </c>
      <c r="K125" s="19"/>
      <c r="L125" s="20"/>
      <c r="M125" s="21"/>
    </row>
    <row r="126" spans="1:13" ht="18" customHeight="1">
      <c r="A126" s="18" t="s">
        <v>272</v>
      </c>
      <c r="B126" s="18"/>
      <c r="C126" s="18" t="s">
        <v>456</v>
      </c>
      <c r="D126" s="17">
        <v>1</v>
      </c>
      <c r="E126" s="17">
        <v>1</v>
      </c>
      <c r="F126" s="17">
        <v>0</v>
      </c>
      <c r="G126" s="17">
        <v>0</v>
      </c>
      <c r="H126" s="17">
        <v>0</v>
      </c>
      <c r="I126" s="17">
        <v>2</v>
      </c>
      <c r="J126" s="11">
        <f t="shared" si="3"/>
        <v>4</v>
      </c>
      <c r="K126" s="19"/>
      <c r="L126" s="20"/>
      <c r="M126" s="21"/>
    </row>
    <row r="127" spans="1:13" ht="18" customHeight="1">
      <c r="A127" s="102" t="s">
        <v>276</v>
      </c>
      <c r="B127" s="102"/>
      <c r="C127" s="18" t="s">
        <v>405</v>
      </c>
      <c r="D127" s="10">
        <v>0</v>
      </c>
      <c r="E127" s="10">
        <v>1</v>
      </c>
      <c r="F127" s="10">
        <v>0</v>
      </c>
      <c r="G127" s="10">
        <v>0</v>
      </c>
      <c r="H127" s="10">
        <v>2</v>
      </c>
      <c r="I127" s="10">
        <v>1</v>
      </c>
      <c r="J127" s="11">
        <f t="shared" si="3"/>
        <v>4</v>
      </c>
      <c r="K127" s="19"/>
      <c r="M127" s="21"/>
    </row>
    <row r="128" spans="1:13" ht="18" customHeight="1">
      <c r="A128" s="102" t="s">
        <v>277</v>
      </c>
      <c r="B128" s="102"/>
      <c r="C128" s="18" t="s">
        <v>406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1">
        <f t="shared" si="3"/>
        <v>0</v>
      </c>
      <c r="K128" s="19"/>
      <c r="L128" s="20"/>
      <c r="M128" s="21"/>
    </row>
    <row r="129" spans="1:14" ht="18" customHeight="1">
      <c r="A129" s="18" t="s">
        <v>281</v>
      </c>
      <c r="B129" s="18"/>
      <c r="C129" s="18" t="s">
        <v>459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3</v>
      </c>
      <c r="J129" s="11">
        <f t="shared" si="3"/>
        <v>3</v>
      </c>
      <c r="K129" s="19"/>
      <c r="L129" s="20"/>
      <c r="M129" s="18"/>
      <c r="N129" s="18"/>
    </row>
    <row r="130" spans="1:13" ht="18" customHeight="1">
      <c r="A130" s="102" t="s">
        <v>282</v>
      </c>
      <c r="B130" s="102"/>
      <c r="C130" s="18" t="s">
        <v>408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19</v>
      </c>
      <c r="J130" s="11">
        <f t="shared" si="3"/>
        <v>19</v>
      </c>
      <c r="K130" s="19"/>
      <c r="L130" s="20"/>
      <c r="M130" s="21"/>
    </row>
    <row r="131" spans="1:13" ht="18" customHeight="1">
      <c r="A131" s="102" t="s">
        <v>283</v>
      </c>
      <c r="B131" s="102"/>
      <c r="C131" s="18" t="s">
        <v>409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1</v>
      </c>
      <c r="J131" s="11">
        <f t="shared" si="3"/>
        <v>1</v>
      </c>
      <c r="L131" s="20"/>
      <c r="M131" s="21"/>
    </row>
    <row r="132" spans="1:13" ht="18" customHeight="1">
      <c r="A132" s="102" t="s">
        <v>284</v>
      </c>
      <c r="B132" s="102"/>
      <c r="C132" s="18" t="s">
        <v>57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1">
        <f t="shared" si="3"/>
        <v>0</v>
      </c>
      <c r="M132" s="21"/>
    </row>
    <row r="133" spans="1:13" ht="18" customHeight="1">
      <c r="A133" s="102" t="s">
        <v>284</v>
      </c>
      <c r="B133" s="102"/>
      <c r="C133" s="18" t="s">
        <v>67</v>
      </c>
      <c r="D133" s="17">
        <v>5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1">
        <f t="shared" si="3"/>
        <v>5</v>
      </c>
      <c r="M133" s="21"/>
    </row>
    <row r="134" spans="1:13" ht="18" customHeight="1">
      <c r="A134" s="103" t="s">
        <v>460</v>
      </c>
      <c r="B134" s="103"/>
      <c r="C134" s="18" t="s">
        <v>166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1">
        <f t="shared" si="3"/>
        <v>0</v>
      </c>
      <c r="M134" s="21"/>
    </row>
    <row r="135" spans="1:13" ht="18" customHeight="1">
      <c r="A135" s="102" t="s">
        <v>286</v>
      </c>
      <c r="B135" s="102"/>
      <c r="C135" s="18" t="s">
        <v>247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15</v>
      </c>
      <c r="J135" s="11">
        <f t="shared" si="3"/>
        <v>15</v>
      </c>
      <c r="K135" s="19"/>
      <c r="L135" s="20"/>
      <c r="M135" s="21"/>
    </row>
    <row r="136" spans="1:13" ht="18" customHeight="1">
      <c r="A136" s="102" t="s">
        <v>289</v>
      </c>
      <c r="B136" s="102"/>
      <c r="C136" s="18" t="s">
        <v>262</v>
      </c>
      <c r="D136" s="17">
        <v>0</v>
      </c>
      <c r="E136" s="17">
        <v>5</v>
      </c>
      <c r="F136" s="17">
        <v>0</v>
      </c>
      <c r="G136" s="17">
        <v>0</v>
      </c>
      <c r="H136" s="17">
        <v>0</v>
      </c>
      <c r="I136" s="17">
        <v>4</v>
      </c>
      <c r="J136" s="11">
        <f t="shared" si="3"/>
        <v>9</v>
      </c>
      <c r="K136" s="26"/>
      <c r="L136" s="20"/>
      <c r="M136" s="21"/>
    </row>
    <row r="137" spans="1:13" ht="18" customHeight="1">
      <c r="A137" s="102" t="s">
        <v>290</v>
      </c>
      <c r="B137" s="102"/>
      <c r="C137" s="18" t="s">
        <v>461</v>
      </c>
      <c r="D137" s="10">
        <v>0</v>
      </c>
      <c r="E137" s="10">
        <v>1</v>
      </c>
      <c r="F137" s="10">
        <v>0</v>
      </c>
      <c r="G137" s="10">
        <v>0</v>
      </c>
      <c r="H137" s="10">
        <v>0</v>
      </c>
      <c r="I137" s="10">
        <v>4</v>
      </c>
      <c r="J137" s="11">
        <f>SUM(C137:I137)</f>
        <v>5</v>
      </c>
      <c r="K137" s="26"/>
      <c r="L137" s="20"/>
      <c r="M137" s="21"/>
    </row>
    <row r="138" spans="1:12" ht="17.25" customHeight="1">
      <c r="A138" s="100" t="s">
        <v>294</v>
      </c>
      <c r="B138" s="100"/>
      <c r="C138" s="12"/>
      <c r="D138" s="11">
        <f aca="true" t="shared" si="4" ref="D138:J138">SUM(D9:D137)</f>
        <v>86</v>
      </c>
      <c r="E138" s="11">
        <f t="shared" si="4"/>
        <v>139</v>
      </c>
      <c r="F138" s="11">
        <f t="shared" si="4"/>
        <v>0</v>
      </c>
      <c r="G138" s="11">
        <f t="shared" si="4"/>
        <v>0</v>
      </c>
      <c r="H138" s="11">
        <f t="shared" si="4"/>
        <v>26</v>
      </c>
      <c r="I138" s="11">
        <f t="shared" si="4"/>
        <v>1426</v>
      </c>
      <c r="J138" s="11">
        <f t="shared" si="4"/>
        <v>1677</v>
      </c>
      <c r="K138" s="19"/>
      <c r="L138" s="20"/>
    </row>
    <row r="139" spans="3:12" ht="18">
      <c r="C139" s="13"/>
      <c r="D139" s="101"/>
      <c r="E139" s="101"/>
      <c r="F139" s="101"/>
      <c r="G139" s="101"/>
      <c r="H139" s="101"/>
      <c r="I139" s="101"/>
      <c r="J139" s="101"/>
      <c r="K139" s="26"/>
      <c r="L139" s="20"/>
    </row>
    <row r="140" spans="3:12" ht="18">
      <c r="C140" s="13"/>
      <c r="D140" s="97"/>
      <c r="E140" s="97"/>
      <c r="F140" s="97"/>
      <c r="G140" s="97"/>
      <c r="H140" s="97"/>
      <c r="I140" s="97"/>
      <c r="J140" s="97"/>
      <c r="K140" s="26"/>
      <c r="L140" s="20"/>
    </row>
    <row r="141" spans="3:10" ht="18">
      <c r="C141" s="15"/>
      <c r="D141" s="15"/>
      <c r="E141" s="15"/>
      <c r="F141" s="15"/>
      <c r="G141" s="15"/>
      <c r="H141" s="15"/>
      <c r="I141" s="15"/>
      <c r="J141" s="14"/>
    </row>
    <row r="142" spans="3:10" ht="15.75">
      <c r="C142" s="1"/>
      <c r="D142" s="98" t="s">
        <v>295</v>
      </c>
      <c r="E142" s="98"/>
      <c r="F142" s="98"/>
      <c r="G142" s="98"/>
      <c r="H142" s="98"/>
      <c r="I142" s="98"/>
      <c r="J142" s="98"/>
    </row>
    <row r="143" spans="3:10" ht="15">
      <c r="C143" s="1"/>
      <c r="D143" s="99" t="s">
        <v>296</v>
      </c>
      <c r="E143" s="99"/>
      <c r="F143" s="99"/>
      <c r="G143" s="99"/>
      <c r="H143" s="99"/>
      <c r="I143" s="99"/>
      <c r="J143" s="99"/>
    </row>
    <row r="144" spans="3:10" ht="12.75">
      <c r="C144" s="1"/>
      <c r="D144" s="1"/>
      <c r="E144" s="1"/>
      <c r="F144" s="1"/>
      <c r="G144" s="1"/>
      <c r="H144" s="1"/>
      <c r="I144" s="1"/>
      <c r="J144" s="1"/>
    </row>
    <row r="145" spans="1:2" s="1" customFormat="1" ht="12.75">
      <c r="A145"/>
      <c r="B145"/>
    </row>
    <row r="146" spans="1:2" s="1" customFormat="1" ht="12.75">
      <c r="A146"/>
      <c r="B146"/>
    </row>
    <row r="147" spans="1:2" s="1" customFormat="1" ht="12.75">
      <c r="A147"/>
      <c r="B147"/>
    </row>
    <row r="148" spans="1:2" s="1" customFormat="1" ht="12.75">
      <c r="A148"/>
      <c r="B148"/>
    </row>
    <row r="149" spans="1:2" s="1" customFormat="1" ht="12.75">
      <c r="A149"/>
      <c r="B149"/>
    </row>
    <row r="150" spans="1:2" s="1" customFormat="1" ht="12.75">
      <c r="A150"/>
      <c r="B150"/>
    </row>
    <row r="151" spans="1:2" s="1" customFormat="1" ht="12.75">
      <c r="A151"/>
      <c r="B151"/>
    </row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</sheetData>
  <sheetProtection selectLockedCells="1" selectUnlockedCells="1"/>
  <mergeCells count="144">
    <mergeCell ref="D139:J139"/>
    <mergeCell ref="D140:J140"/>
    <mergeCell ref="D142:J142"/>
    <mergeCell ref="D143:J143"/>
    <mergeCell ref="A135:B135"/>
    <mergeCell ref="A136:B136"/>
    <mergeCell ref="A137:B137"/>
    <mergeCell ref="A138:B138"/>
    <mergeCell ref="A131:B131"/>
    <mergeCell ref="A132:B132"/>
    <mergeCell ref="A133:B133"/>
    <mergeCell ref="A134:B134"/>
    <mergeCell ref="A125:B125"/>
    <mergeCell ref="A127:B127"/>
    <mergeCell ref="A128:B128"/>
    <mergeCell ref="A130:B130"/>
    <mergeCell ref="A121:B121"/>
    <mergeCell ref="A122:B122"/>
    <mergeCell ref="A123:B123"/>
    <mergeCell ref="A124:B124"/>
    <mergeCell ref="A116:B116"/>
    <mergeCell ref="A117:B117"/>
    <mergeCell ref="A118:B118"/>
    <mergeCell ref="A119:B119"/>
    <mergeCell ref="A112:B112"/>
    <mergeCell ref="A113:B113"/>
    <mergeCell ref="A114:B114"/>
    <mergeCell ref="A115:B115"/>
    <mergeCell ref="A108:B108"/>
    <mergeCell ref="A109:B109"/>
    <mergeCell ref="A110:B110"/>
    <mergeCell ref="A111:B111"/>
    <mergeCell ref="A104:B104"/>
    <mergeCell ref="A105:B105"/>
    <mergeCell ref="A106:B106"/>
    <mergeCell ref="A107:B107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93:B93"/>
    <mergeCell ref="A94:B94"/>
    <mergeCell ref="A95:B95"/>
    <mergeCell ref="M95:N95"/>
    <mergeCell ref="A89:B89"/>
    <mergeCell ref="A90:B90"/>
    <mergeCell ref="A91:B91"/>
    <mergeCell ref="A92:B92"/>
    <mergeCell ref="A85:B85"/>
    <mergeCell ref="A86:B86"/>
    <mergeCell ref="A87:B87"/>
    <mergeCell ref="A88:B88"/>
    <mergeCell ref="A81:B81"/>
    <mergeCell ref="A82:B82"/>
    <mergeCell ref="A83:B83"/>
    <mergeCell ref="A84:B84"/>
    <mergeCell ref="A77:B77"/>
    <mergeCell ref="A78:B78"/>
    <mergeCell ref="A79:B79"/>
    <mergeCell ref="A80:B80"/>
    <mergeCell ref="A73:B73"/>
    <mergeCell ref="A74:B74"/>
    <mergeCell ref="A75:B75"/>
    <mergeCell ref="A76:B76"/>
    <mergeCell ref="A69:B69"/>
    <mergeCell ref="A70:B70"/>
    <mergeCell ref="A71:B71"/>
    <mergeCell ref="A72:B72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2:B42"/>
    <mergeCell ref="A43:B43"/>
    <mergeCell ref="M43:N43"/>
    <mergeCell ref="A44:B44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7:B27"/>
    <mergeCell ref="A28:B28"/>
    <mergeCell ref="M28:N28"/>
    <mergeCell ref="A29:B29"/>
    <mergeCell ref="A23:B23"/>
    <mergeCell ref="A24:B24"/>
    <mergeCell ref="A25:B25"/>
    <mergeCell ref="A26:B26"/>
    <mergeCell ref="A19:B19"/>
    <mergeCell ref="A20:B20"/>
    <mergeCell ref="A21:B21"/>
    <mergeCell ref="A22:B22"/>
    <mergeCell ref="A13:B13"/>
    <mergeCell ref="A14:B14"/>
    <mergeCell ref="A15:B15"/>
    <mergeCell ref="A18:B18"/>
    <mergeCell ref="J7:J8"/>
    <mergeCell ref="A9:B9"/>
    <mergeCell ref="A10:B10"/>
    <mergeCell ref="A12:B12"/>
    <mergeCell ref="A6:I6"/>
    <mergeCell ref="A7:B8"/>
    <mergeCell ref="C7:C8"/>
    <mergeCell ref="D7:D8"/>
    <mergeCell ref="E7:F7"/>
    <mergeCell ref="G7:G8"/>
    <mergeCell ref="H7:H8"/>
    <mergeCell ref="I7:I8"/>
    <mergeCell ref="B1:I1"/>
    <mergeCell ref="B2:I2"/>
    <mergeCell ref="A3:I3"/>
    <mergeCell ref="A4:I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3"/>
  <oleObjects>
    <oleObject progId="Figura do Microsoft Word " shapeId="98917854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O144"/>
  <sheetViews>
    <sheetView workbookViewId="0" topLeftCell="A4">
      <selection activeCell="H26" sqref="H26"/>
    </sheetView>
  </sheetViews>
  <sheetFormatPr defaultColWidth="9.140625" defaultRowHeight="12.75"/>
  <cols>
    <col min="1" max="1" width="35.00390625" style="0" customWidth="1"/>
    <col min="2" max="2" width="27.57421875" style="0" customWidth="1"/>
    <col min="3" max="3" width="15.7109375" style="0" customWidth="1"/>
    <col min="4" max="4" width="16.57421875" style="0" customWidth="1"/>
    <col min="5" max="5" width="18.28125" style="0" customWidth="1"/>
    <col min="6" max="6" width="19.28125" style="0" customWidth="1"/>
    <col min="7" max="7" width="14.28125" style="0" customWidth="1"/>
    <col min="8" max="8" width="15.00390625" style="0" customWidth="1"/>
    <col min="9" max="9" width="10.8515625" style="0" customWidth="1"/>
    <col min="10" max="10" width="46.00390625" style="1" customWidth="1"/>
    <col min="11" max="11" width="5.7109375" style="1" customWidth="1"/>
    <col min="12" max="12" width="30.8515625" style="1" customWidth="1"/>
    <col min="13" max="13" width="12.57421875" style="1" customWidth="1"/>
    <col min="14" max="16384" width="9.140625" style="1" customWidth="1"/>
  </cols>
  <sheetData>
    <row r="1" spans="1:9" ht="27.75" customHeight="1">
      <c r="A1" s="1"/>
      <c r="B1" s="2" t="s">
        <v>462</v>
      </c>
      <c r="C1" s="1"/>
      <c r="D1" s="1"/>
      <c r="E1" s="1"/>
      <c r="F1" s="1"/>
      <c r="G1" s="1"/>
      <c r="H1" s="1"/>
      <c r="I1" s="1"/>
    </row>
    <row r="2" spans="1:9" ht="25.5" customHeight="1">
      <c r="A2" s="1"/>
      <c r="B2" s="1"/>
      <c r="C2" s="1"/>
      <c r="D2" s="1"/>
      <c r="E2" s="1"/>
      <c r="F2" s="1"/>
      <c r="G2" s="1"/>
      <c r="H2" s="1"/>
      <c r="I2" s="1"/>
    </row>
    <row r="3" spans="1:9" ht="22.5" customHeight="1">
      <c r="A3" s="1"/>
      <c r="B3" s="35"/>
      <c r="C3" s="36" t="s">
        <v>3</v>
      </c>
      <c r="D3" s="1"/>
      <c r="E3" s="1"/>
      <c r="F3" s="1"/>
      <c r="G3" s="1"/>
      <c r="H3" s="1"/>
      <c r="I3" s="1"/>
    </row>
    <row r="4" spans="1:15" s="6" customFormat="1" ht="16.5" customHeight="1">
      <c r="A4" s="7"/>
      <c r="B4" s="7"/>
      <c r="C4" s="7" t="s">
        <v>4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s="6" customFormat="1" ht="20.25" customHeight="1">
      <c r="A5" s="7"/>
      <c r="B5" s="7"/>
      <c r="C5" s="35" t="s">
        <v>463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9" ht="18" customHeight="1">
      <c r="A6" s="111" t="s">
        <v>6</v>
      </c>
      <c r="B6" s="111" t="s">
        <v>7</v>
      </c>
      <c r="C6" s="111" t="s">
        <v>8</v>
      </c>
      <c r="D6" s="112" t="s">
        <v>9</v>
      </c>
      <c r="E6" s="112"/>
      <c r="F6" s="111" t="s">
        <v>10</v>
      </c>
      <c r="G6" s="111" t="s">
        <v>11</v>
      </c>
      <c r="H6" s="111" t="s">
        <v>12</v>
      </c>
      <c r="I6" s="112" t="s">
        <v>13</v>
      </c>
    </row>
    <row r="7" spans="1:9" ht="18">
      <c r="A7" s="111" t="s">
        <v>14</v>
      </c>
      <c r="B7" s="111" t="s">
        <v>14</v>
      </c>
      <c r="C7" s="111"/>
      <c r="D7" s="37" t="s">
        <v>15</v>
      </c>
      <c r="E7" s="37" t="s">
        <v>16</v>
      </c>
      <c r="F7" s="111"/>
      <c r="G7" s="111"/>
      <c r="H7" s="111"/>
      <c r="I7" s="112"/>
    </row>
    <row r="8" spans="1:12" ht="18" customHeight="1">
      <c r="A8" s="38" t="s">
        <v>17</v>
      </c>
      <c r="B8" s="38" t="s">
        <v>298</v>
      </c>
      <c r="C8" s="39">
        <v>0</v>
      </c>
      <c r="D8" s="39">
        <v>2</v>
      </c>
      <c r="E8" s="39">
        <v>0</v>
      </c>
      <c r="F8" s="39">
        <v>0</v>
      </c>
      <c r="G8" s="39">
        <v>0</v>
      </c>
      <c r="H8" s="39">
        <v>5</v>
      </c>
      <c r="I8" s="40">
        <f aca="true" t="shared" si="0" ref="I8:I39">SUM(B8:H8)</f>
        <v>7</v>
      </c>
      <c r="J8" s="19"/>
      <c r="K8" s="20"/>
      <c r="L8" s="21"/>
    </row>
    <row r="9" spans="1:12" ht="18" customHeight="1">
      <c r="A9" s="38" t="s">
        <v>18</v>
      </c>
      <c r="B9" s="38" t="s">
        <v>299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6</v>
      </c>
      <c r="I9" s="40">
        <f t="shared" si="0"/>
        <v>6</v>
      </c>
      <c r="J9" s="19"/>
      <c r="K9" s="20"/>
      <c r="L9" s="21"/>
    </row>
    <row r="10" spans="1:13" ht="18" customHeight="1">
      <c r="A10" s="38" t="s">
        <v>464</v>
      </c>
      <c r="B10" s="38" t="s">
        <v>299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8</v>
      </c>
      <c r="I10" s="40">
        <f t="shared" si="0"/>
        <v>8</v>
      </c>
      <c r="J10" s="19"/>
      <c r="K10" s="20"/>
      <c r="L10" s="18"/>
      <c r="M10" s="18"/>
    </row>
    <row r="11" spans="1:12" ht="18" customHeight="1">
      <c r="A11" s="38" t="s">
        <v>300</v>
      </c>
      <c r="B11" s="38" t="s">
        <v>301</v>
      </c>
      <c r="C11" s="39">
        <v>0</v>
      </c>
      <c r="D11" s="39">
        <v>1</v>
      </c>
      <c r="E11" s="39">
        <v>0</v>
      </c>
      <c r="F11" s="39">
        <v>0</v>
      </c>
      <c r="G11" s="39">
        <v>1</v>
      </c>
      <c r="H11" s="39">
        <v>17</v>
      </c>
      <c r="I11" s="40">
        <f t="shared" si="0"/>
        <v>19</v>
      </c>
      <c r="J11" s="19"/>
      <c r="K11" s="20"/>
      <c r="L11" s="21"/>
    </row>
    <row r="12" spans="1:12" ht="18" customHeight="1">
      <c r="A12" s="38" t="s">
        <v>22</v>
      </c>
      <c r="B12" s="38" t="s">
        <v>302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15</v>
      </c>
      <c r="I12" s="40">
        <f t="shared" si="0"/>
        <v>15</v>
      </c>
      <c r="J12" s="19"/>
      <c r="K12" s="20"/>
      <c r="L12" s="21"/>
    </row>
    <row r="13" spans="1:12" ht="18" customHeight="1">
      <c r="A13" s="38" t="s">
        <v>465</v>
      </c>
      <c r="B13" s="38" t="s">
        <v>306</v>
      </c>
      <c r="C13" s="39">
        <v>1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40">
        <f t="shared" si="0"/>
        <v>1</v>
      </c>
      <c r="J13" s="19"/>
      <c r="K13" s="20"/>
      <c r="L13" s="21"/>
    </row>
    <row r="14" spans="1:12" ht="18" customHeight="1">
      <c r="A14" s="38" t="s">
        <v>24</v>
      </c>
      <c r="B14" s="38" t="s">
        <v>304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26</v>
      </c>
      <c r="I14" s="40">
        <f t="shared" si="0"/>
        <v>26</v>
      </c>
      <c r="J14" s="19"/>
      <c r="K14" s="20"/>
      <c r="L14" s="21"/>
    </row>
    <row r="15" spans="1:12" ht="18" customHeight="1">
      <c r="A15" s="38" t="s">
        <v>26</v>
      </c>
      <c r="B15" s="38" t="s">
        <v>305</v>
      </c>
      <c r="C15" s="39">
        <v>0</v>
      </c>
      <c r="D15" s="39">
        <v>3</v>
      </c>
      <c r="E15" s="39">
        <v>0</v>
      </c>
      <c r="F15" s="39">
        <v>0</v>
      </c>
      <c r="G15" s="39">
        <v>0</v>
      </c>
      <c r="H15" s="39">
        <v>4</v>
      </c>
      <c r="I15" s="40">
        <f t="shared" si="0"/>
        <v>7</v>
      </c>
      <c r="J15" s="19"/>
      <c r="K15" s="20"/>
      <c r="L15" s="21"/>
    </row>
    <row r="16" spans="1:12" ht="18" customHeight="1">
      <c r="A16" s="38" t="s">
        <v>32</v>
      </c>
      <c r="B16" s="38" t="s">
        <v>307</v>
      </c>
      <c r="C16" s="39">
        <v>0</v>
      </c>
      <c r="D16" s="39">
        <v>0</v>
      </c>
      <c r="E16" s="39">
        <v>0</v>
      </c>
      <c r="F16" s="39">
        <v>0</v>
      </c>
      <c r="G16" s="39">
        <v>1</v>
      </c>
      <c r="H16" s="39">
        <v>0</v>
      </c>
      <c r="I16" s="40">
        <f t="shared" si="0"/>
        <v>1</v>
      </c>
      <c r="J16" s="19"/>
      <c r="K16" s="20"/>
      <c r="L16" s="21"/>
    </row>
    <row r="17" spans="1:12" ht="18" customHeight="1">
      <c r="A17" s="38" t="s">
        <v>36</v>
      </c>
      <c r="B17" s="38" t="s">
        <v>308</v>
      </c>
      <c r="C17" s="39">
        <v>0</v>
      </c>
      <c r="D17" s="39">
        <v>2</v>
      </c>
      <c r="E17" s="39">
        <v>0</v>
      </c>
      <c r="F17" s="39">
        <v>0</v>
      </c>
      <c r="G17" s="39">
        <v>0</v>
      </c>
      <c r="H17" s="39">
        <v>12</v>
      </c>
      <c r="I17" s="40">
        <f t="shared" si="0"/>
        <v>14</v>
      </c>
      <c r="J17" s="19"/>
      <c r="K17" s="20"/>
      <c r="L17" s="21"/>
    </row>
    <row r="18" spans="1:12" ht="18" customHeight="1">
      <c r="A18" s="38" t="s">
        <v>417</v>
      </c>
      <c r="B18" s="38" t="s">
        <v>336</v>
      </c>
      <c r="C18" s="39">
        <v>0</v>
      </c>
      <c r="D18" s="39">
        <v>15</v>
      </c>
      <c r="E18" s="39">
        <v>0</v>
      </c>
      <c r="F18" s="39">
        <v>0</v>
      </c>
      <c r="G18" s="39">
        <v>0</v>
      </c>
      <c r="H18" s="39">
        <v>22</v>
      </c>
      <c r="I18" s="40">
        <f t="shared" si="0"/>
        <v>37</v>
      </c>
      <c r="J18" s="19"/>
      <c r="K18" s="20"/>
      <c r="L18" s="21"/>
    </row>
    <row r="19" spans="1:12" ht="18" customHeight="1">
      <c r="A19" s="38" t="s">
        <v>446</v>
      </c>
      <c r="B19" s="38" t="s">
        <v>385</v>
      </c>
      <c r="C19" s="39">
        <v>0</v>
      </c>
      <c r="D19" s="39">
        <v>1</v>
      </c>
      <c r="E19" s="39">
        <v>0</v>
      </c>
      <c r="F19" s="39">
        <v>0</v>
      </c>
      <c r="G19" s="39">
        <v>0</v>
      </c>
      <c r="H19" s="39">
        <v>7</v>
      </c>
      <c r="I19" s="40">
        <f t="shared" si="0"/>
        <v>8</v>
      </c>
      <c r="J19" s="19"/>
      <c r="K19" s="20"/>
      <c r="L19" s="21"/>
    </row>
    <row r="20" spans="1:12" ht="18" customHeight="1">
      <c r="A20" s="38" t="s">
        <v>38</v>
      </c>
      <c r="B20" s="38" t="s">
        <v>309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40">
        <f t="shared" si="0"/>
        <v>0</v>
      </c>
      <c r="J20" s="19"/>
      <c r="K20" s="20"/>
      <c r="L20" s="21"/>
    </row>
    <row r="21" spans="1:12" ht="18" customHeight="1">
      <c r="A21" s="38" t="s">
        <v>40</v>
      </c>
      <c r="B21" s="38" t="s">
        <v>310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15</v>
      </c>
      <c r="I21" s="40">
        <f t="shared" si="0"/>
        <v>15</v>
      </c>
      <c r="J21" s="19"/>
      <c r="K21" s="20"/>
      <c r="L21" s="21"/>
    </row>
    <row r="22" spans="1:12" ht="18" customHeight="1">
      <c r="A22" s="38" t="s">
        <v>436</v>
      </c>
      <c r="B22" s="38" t="s">
        <v>342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1</v>
      </c>
      <c r="I22" s="40">
        <f t="shared" si="0"/>
        <v>1</v>
      </c>
      <c r="J22" s="19"/>
      <c r="K22" s="20"/>
      <c r="L22" s="21"/>
    </row>
    <row r="23" spans="1:12" ht="18" customHeight="1">
      <c r="A23" s="38" t="s">
        <v>44</v>
      </c>
      <c r="B23" s="38" t="s">
        <v>311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4</v>
      </c>
      <c r="I23" s="40">
        <f t="shared" si="0"/>
        <v>4</v>
      </c>
      <c r="J23" s="19"/>
      <c r="K23" s="20"/>
      <c r="L23" s="21"/>
    </row>
    <row r="24" spans="1:12" ht="18" customHeight="1">
      <c r="A24" s="38" t="s">
        <v>46</v>
      </c>
      <c r="B24" s="38" t="s">
        <v>312</v>
      </c>
      <c r="C24" s="41">
        <v>0</v>
      </c>
      <c r="D24" s="41">
        <v>0</v>
      </c>
      <c r="E24" s="41">
        <v>0</v>
      </c>
      <c r="F24" s="41">
        <v>0</v>
      </c>
      <c r="G24" s="41">
        <v>1</v>
      </c>
      <c r="H24" s="41">
        <v>0</v>
      </c>
      <c r="I24" s="40">
        <f t="shared" si="0"/>
        <v>1</v>
      </c>
      <c r="J24" s="19"/>
      <c r="K24" s="20"/>
      <c r="L24" s="21"/>
    </row>
    <row r="25" spans="1:12" ht="18" customHeight="1">
      <c r="A25" s="38" t="s">
        <v>466</v>
      </c>
      <c r="B25" s="38" t="s">
        <v>353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19</v>
      </c>
      <c r="I25" s="40">
        <f t="shared" si="0"/>
        <v>19</v>
      </c>
      <c r="J25" s="19"/>
      <c r="K25" s="20"/>
      <c r="L25" s="21"/>
    </row>
    <row r="26" spans="1:12" ht="18" customHeight="1">
      <c r="A26" s="38" t="s">
        <v>52</v>
      </c>
      <c r="B26" s="38" t="s">
        <v>313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40">
        <f t="shared" si="0"/>
        <v>0</v>
      </c>
      <c r="J26" s="19"/>
      <c r="K26" s="20"/>
      <c r="L26" s="21"/>
    </row>
    <row r="27" spans="1:13" ht="18" customHeight="1">
      <c r="A27" s="38" t="s">
        <v>54</v>
      </c>
      <c r="B27" s="38" t="s">
        <v>314</v>
      </c>
      <c r="C27" s="39">
        <v>0</v>
      </c>
      <c r="D27" s="39">
        <v>11</v>
      </c>
      <c r="E27" s="39">
        <v>0</v>
      </c>
      <c r="F27" s="39">
        <v>0</v>
      </c>
      <c r="G27" s="39">
        <v>0</v>
      </c>
      <c r="H27" s="39">
        <v>21</v>
      </c>
      <c r="I27" s="40">
        <f t="shared" si="0"/>
        <v>32</v>
      </c>
      <c r="J27" s="19"/>
      <c r="K27" s="20"/>
      <c r="L27" s="103"/>
      <c r="M27" s="103"/>
    </row>
    <row r="28" spans="1:12" ht="18" customHeight="1">
      <c r="A28" s="38" t="s">
        <v>64</v>
      </c>
      <c r="B28" s="38" t="s">
        <v>316</v>
      </c>
      <c r="C28" s="39">
        <v>0</v>
      </c>
      <c r="D28" s="39">
        <v>1</v>
      </c>
      <c r="E28" s="39">
        <v>0</v>
      </c>
      <c r="F28" s="39">
        <v>0</v>
      </c>
      <c r="G28" s="39">
        <v>0</v>
      </c>
      <c r="H28" s="39">
        <v>0</v>
      </c>
      <c r="I28" s="40">
        <f t="shared" si="0"/>
        <v>1</v>
      </c>
      <c r="J28" s="19"/>
      <c r="K28" s="20"/>
      <c r="L28" s="21"/>
    </row>
    <row r="29" spans="1:12" ht="18" customHeight="1">
      <c r="A29" s="38" t="s">
        <v>68</v>
      </c>
      <c r="B29" s="38" t="s">
        <v>318</v>
      </c>
      <c r="C29" s="39">
        <v>0</v>
      </c>
      <c r="D29" s="39">
        <v>2</v>
      </c>
      <c r="E29" s="39">
        <v>0</v>
      </c>
      <c r="F29" s="39">
        <v>0</v>
      </c>
      <c r="G29" s="39">
        <v>0</v>
      </c>
      <c r="H29" s="39">
        <v>26</v>
      </c>
      <c r="I29" s="40">
        <f t="shared" si="0"/>
        <v>28</v>
      </c>
      <c r="J29" s="19"/>
      <c r="K29" s="20"/>
      <c r="L29" s="21"/>
    </row>
    <row r="30" spans="1:12" ht="18" customHeight="1">
      <c r="A30" s="38" t="s">
        <v>437</v>
      </c>
      <c r="B30" s="38" t="s">
        <v>404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1</v>
      </c>
      <c r="I30" s="40">
        <f t="shared" si="0"/>
        <v>1</v>
      </c>
      <c r="J30" s="19"/>
      <c r="K30" s="20"/>
      <c r="L30" s="21"/>
    </row>
    <row r="31" spans="1:12" ht="18" customHeight="1">
      <c r="A31" s="38" t="s">
        <v>76</v>
      </c>
      <c r="B31" s="38" t="s">
        <v>320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7</v>
      </c>
      <c r="I31" s="40">
        <f t="shared" si="0"/>
        <v>7</v>
      </c>
      <c r="J31" s="19"/>
      <c r="K31" s="20"/>
      <c r="L31" s="21"/>
    </row>
    <row r="32" spans="1:12" ht="18" customHeight="1">
      <c r="A32" s="38" t="s">
        <v>84</v>
      </c>
      <c r="B32" s="38" t="s">
        <v>321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24</v>
      </c>
      <c r="I32" s="40">
        <f t="shared" si="0"/>
        <v>24</v>
      </c>
      <c r="J32" s="19"/>
      <c r="K32" s="20"/>
      <c r="L32" s="21"/>
    </row>
    <row r="33" spans="1:12" ht="18" customHeight="1">
      <c r="A33" s="38" t="s">
        <v>86</v>
      </c>
      <c r="B33" s="38" t="s">
        <v>322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12</v>
      </c>
      <c r="I33" s="40">
        <f t="shared" si="0"/>
        <v>12</v>
      </c>
      <c r="J33" s="19"/>
      <c r="K33" s="20"/>
      <c r="L33" s="21"/>
    </row>
    <row r="34" spans="1:12" ht="18" customHeight="1">
      <c r="A34" s="38" t="s">
        <v>87</v>
      </c>
      <c r="B34" s="38" t="s">
        <v>356</v>
      </c>
      <c r="C34" s="39">
        <v>0</v>
      </c>
      <c r="D34" s="39">
        <v>7</v>
      </c>
      <c r="E34" s="39">
        <v>0</v>
      </c>
      <c r="F34" s="39">
        <v>0</v>
      </c>
      <c r="G34" s="39">
        <v>0</v>
      </c>
      <c r="H34" s="39">
        <v>0</v>
      </c>
      <c r="I34" s="40">
        <f t="shared" si="0"/>
        <v>7</v>
      </c>
      <c r="J34" s="19"/>
      <c r="K34" s="20"/>
      <c r="L34" s="21"/>
    </row>
    <row r="35" spans="1:12" ht="18" customHeight="1">
      <c r="A35" s="38" t="s">
        <v>323</v>
      </c>
      <c r="B35" s="38" t="s">
        <v>324</v>
      </c>
      <c r="C35" s="39">
        <v>0</v>
      </c>
      <c r="D35" s="39">
        <v>1</v>
      </c>
      <c r="E35" s="39">
        <v>0</v>
      </c>
      <c r="F35" s="39">
        <v>0</v>
      </c>
      <c r="G35" s="39">
        <v>0</v>
      </c>
      <c r="H35" s="39">
        <v>0</v>
      </c>
      <c r="I35" s="40">
        <f t="shared" si="0"/>
        <v>1</v>
      </c>
      <c r="J35" s="19"/>
      <c r="K35" s="20"/>
      <c r="L35" s="21"/>
    </row>
    <row r="36" spans="1:12" ht="18" customHeight="1">
      <c r="A36" s="38" t="s">
        <v>448</v>
      </c>
      <c r="B36" s="38" t="s">
        <v>371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40">
        <f t="shared" si="0"/>
        <v>0</v>
      </c>
      <c r="J36" s="19"/>
      <c r="K36" s="20"/>
      <c r="L36" s="21"/>
    </row>
    <row r="37" spans="1:12" ht="18" customHeight="1">
      <c r="A37" s="38" t="s">
        <v>89</v>
      </c>
      <c r="B37" s="38" t="s">
        <v>325</v>
      </c>
      <c r="C37" s="39">
        <v>0</v>
      </c>
      <c r="D37" s="39">
        <v>0</v>
      </c>
      <c r="E37" s="39">
        <v>0</v>
      </c>
      <c r="F37" s="39">
        <v>0</v>
      </c>
      <c r="G37" s="39">
        <v>2</v>
      </c>
      <c r="H37" s="39">
        <v>1</v>
      </c>
      <c r="I37" s="40">
        <f t="shared" si="0"/>
        <v>3</v>
      </c>
      <c r="J37" s="19"/>
      <c r="K37" s="20"/>
      <c r="L37" s="21"/>
    </row>
    <row r="38" spans="1:12" ht="18" customHeight="1">
      <c r="A38" s="38" t="s">
        <v>93</v>
      </c>
      <c r="B38" s="38" t="s">
        <v>327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40">
        <f t="shared" si="0"/>
        <v>0</v>
      </c>
      <c r="J38" s="19"/>
      <c r="K38" s="20"/>
      <c r="L38" s="21"/>
    </row>
    <row r="39" spans="1:12" ht="18" customHeight="1">
      <c r="A39" s="38" t="s">
        <v>100</v>
      </c>
      <c r="B39" s="38" t="s">
        <v>329</v>
      </c>
      <c r="C39" s="39">
        <v>0</v>
      </c>
      <c r="D39" s="39">
        <v>1</v>
      </c>
      <c r="E39" s="39">
        <v>0</v>
      </c>
      <c r="F39" s="39">
        <v>0</v>
      </c>
      <c r="G39" s="39">
        <v>0</v>
      </c>
      <c r="H39" s="39">
        <v>53</v>
      </c>
      <c r="I39" s="40">
        <f t="shared" si="0"/>
        <v>54</v>
      </c>
      <c r="J39" s="19"/>
      <c r="K39" s="20"/>
      <c r="L39" s="21"/>
    </row>
    <row r="40" spans="1:12" ht="18" customHeight="1">
      <c r="A40" s="38" t="s">
        <v>104</v>
      </c>
      <c r="B40" s="38" t="s">
        <v>330</v>
      </c>
      <c r="C40" s="39">
        <v>0</v>
      </c>
      <c r="D40" s="39">
        <v>13</v>
      </c>
      <c r="E40" s="39">
        <v>0</v>
      </c>
      <c r="F40" s="39">
        <v>0</v>
      </c>
      <c r="G40" s="39">
        <v>0</v>
      </c>
      <c r="H40" s="39">
        <v>2</v>
      </c>
      <c r="I40" s="40">
        <f aca="true" t="shared" si="1" ref="I40:I71">SUM(B40:H40)</f>
        <v>15</v>
      </c>
      <c r="J40" s="19"/>
      <c r="K40" s="20"/>
      <c r="L40" s="21"/>
    </row>
    <row r="41" spans="1:12" ht="18" customHeight="1">
      <c r="A41" s="38" t="s">
        <v>107</v>
      </c>
      <c r="B41" s="38" t="s">
        <v>331</v>
      </c>
      <c r="C41" s="39">
        <v>0</v>
      </c>
      <c r="D41" s="39">
        <v>2</v>
      </c>
      <c r="E41" s="39">
        <v>0</v>
      </c>
      <c r="F41" s="39">
        <v>0</v>
      </c>
      <c r="G41" s="39">
        <v>0</v>
      </c>
      <c r="H41" s="39">
        <v>6</v>
      </c>
      <c r="I41" s="40">
        <f t="shared" si="1"/>
        <v>8</v>
      </c>
      <c r="J41" s="19"/>
      <c r="K41" s="20"/>
      <c r="L41" s="21"/>
    </row>
    <row r="42" spans="1:13" ht="18" customHeight="1">
      <c r="A42" s="38" t="s">
        <v>114</v>
      </c>
      <c r="B42" s="38" t="s">
        <v>332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6</v>
      </c>
      <c r="I42" s="40">
        <f t="shared" si="1"/>
        <v>6</v>
      </c>
      <c r="J42" s="19"/>
      <c r="K42" s="20"/>
      <c r="L42" s="103"/>
      <c r="M42" s="103"/>
    </row>
    <row r="43" spans="1:12" ht="18" customHeight="1">
      <c r="A43" s="38" t="s">
        <v>119</v>
      </c>
      <c r="B43" s="38" t="s">
        <v>334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40">
        <f t="shared" si="1"/>
        <v>0</v>
      </c>
      <c r="J43" s="19"/>
      <c r="K43" s="20"/>
      <c r="L43" s="21"/>
    </row>
    <row r="44" spans="1:12" ht="18" customHeight="1">
      <c r="A44" s="38" t="s">
        <v>122</v>
      </c>
      <c r="B44" s="38" t="s">
        <v>335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3</v>
      </c>
      <c r="I44" s="40">
        <f t="shared" si="1"/>
        <v>3</v>
      </c>
      <c r="J44" s="19"/>
      <c r="K44" s="20"/>
      <c r="L44" s="21"/>
    </row>
    <row r="45" spans="1:12" ht="18" customHeight="1">
      <c r="A45" s="38" t="s">
        <v>128</v>
      </c>
      <c r="B45" s="38" t="s">
        <v>337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10</v>
      </c>
      <c r="I45" s="40">
        <f t="shared" si="1"/>
        <v>10</v>
      </c>
      <c r="J45" s="19"/>
      <c r="K45" s="20"/>
      <c r="L45" s="21"/>
    </row>
    <row r="46" spans="1:12" ht="18" customHeight="1">
      <c r="A46" s="38" t="s">
        <v>129</v>
      </c>
      <c r="B46" s="38" t="s">
        <v>338</v>
      </c>
      <c r="C46" s="41">
        <v>0</v>
      </c>
      <c r="D46" s="41">
        <v>5</v>
      </c>
      <c r="E46" s="41">
        <v>0</v>
      </c>
      <c r="F46" s="41">
        <v>0</v>
      </c>
      <c r="G46" s="41">
        <v>0</v>
      </c>
      <c r="H46" s="41">
        <v>0</v>
      </c>
      <c r="I46" s="40">
        <f t="shared" si="1"/>
        <v>5</v>
      </c>
      <c r="J46" s="19"/>
      <c r="K46" s="20"/>
      <c r="L46" s="21"/>
    </row>
    <row r="47" spans="1:12" ht="18" customHeight="1">
      <c r="A47" s="38" t="s">
        <v>132</v>
      </c>
      <c r="B47" s="38" t="s">
        <v>339</v>
      </c>
      <c r="C47" s="41">
        <v>0</v>
      </c>
      <c r="D47" s="41">
        <v>0</v>
      </c>
      <c r="E47" s="41">
        <v>0</v>
      </c>
      <c r="F47" s="41">
        <v>0</v>
      </c>
      <c r="G47" s="41">
        <v>3</v>
      </c>
      <c r="H47" s="41">
        <v>5</v>
      </c>
      <c r="I47" s="40">
        <f t="shared" si="1"/>
        <v>8</v>
      </c>
      <c r="J47" s="19"/>
      <c r="K47" s="20"/>
      <c r="L47" s="21"/>
    </row>
    <row r="48" spans="1:12" ht="18" customHeight="1">
      <c r="A48" s="38" t="s">
        <v>134</v>
      </c>
      <c r="B48" s="38" t="s">
        <v>340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40">
        <f t="shared" si="1"/>
        <v>0</v>
      </c>
      <c r="J48" s="19"/>
      <c r="K48" s="20"/>
      <c r="L48" s="21"/>
    </row>
    <row r="49" spans="1:12" ht="18" customHeight="1">
      <c r="A49" s="38" t="s">
        <v>440</v>
      </c>
      <c r="B49" s="38" t="s">
        <v>333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40">
        <f t="shared" si="1"/>
        <v>0</v>
      </c>
      <c r="J49" s="19"/>
      <c r="K49" s="20"/>
      <c r="L49" s="21"/>
    </row>
    <row r="50" spans="1:12" ht="18" customHeight="1">
      <c r="A50" s="38" t="s">
        <v>136</v>
      </c>
      <c r="B50" s="38" t="s">
        <v>372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40">
        <f t="shared" si="1"/>
        <v>0</v>
      </c>
      <c r="J50" s="19"/>
      <c r="K50" s="20"/>
      <c r="L50" s="21"/>
    </row>
    <row r="51" spans="1:12" ht="18" customHeight="1">
      <c r="A51" s="38" t="s">
        <v>137</v>
      </c>
      <c r="B51" s="38" t="s">
        <v>344</v>
      </c>
      <c r="C51" s="39">
        <v>0</v>
      </c>
      <c r="D51" s="39">
        <v>19</v>
      </c>
      <c r="E51" s="39">
        <v>0</v>
      </c>
      <c r="F51" s="39">
        <v>0</v>
      </c>
      <c r="G51" s="39">
        <v>0</v>
      </c>
      <c r="H51" s="39">
        <v>0</v>
      </c>
      <c r="I51" s="40">
        <f t="shared" si="1"/>
        <v>19</v>
      </c>
      <c r="J51" s="19"/>
      <c r="K51" s="20"/>
      <c r="L51" s="21"/>
    </row>
    <row r="52" spans="1:12" ht="18" customHeight="1">
      <c r="A52" s="38" t="s">
        <v>139</v>
      </c>
      <c r="B52" s="38" t="s">
        <v>404</v>
      </c>
      <c r="C52" s="41">
        <v>1</v>
      </c>
      <c r="D52" s="41">
        <v>0</v>
      </c>
      <c r="E52" s="41">
        <v>0</v>
      </c>
      <c r="F52" s="41">
        <v>0</v>
      </c>
      <c r="G52" s="41">
        <v>0</v>
      </c>
      <c r="H52" s="41">
        <v>1</v>
      </c>
      <c r="I52" s="40">
        <f t="shared" si="1"/>
        <v>2</v>
      </c>
      <c r="J52" s="19"/>
      <c r="K52" s="20"/>
      <c r="L52" s="21"/>
    </row>
    <row r="53" spans="1:12" ht="15" customHeight="1">
      <c r="A53" s="38" t="s">
        <v>144</v>
      </c>
      <c r="B53" s="38" t="s">
        <v>345</v>
      </c>
      <c r="C53" s="25">
        <v>0</v>
      </c>
      <c r="D53" s="25">
        <v>1</v>
      </c>
      <c r="E53" s="25">
        <v>0</v>
      </c>
      <c r="F53" s="25">
        <v>0</v>
      </c>
      <c r="G53" s="25">
        <v>0</v>
      </c>
      <c r="H53" s="25">
        <v>6</v>
      </c>
      <c r="I53" s="40">
        <f t="shared" si="1"/>
        <v>7</v>
      </c>
      <c r="J53" s="26"/>
      <c r="K53" s="20"/>
      <c r="L53" s="21"/>
    </row>
    <row r="54" spans="1:12" ht="15" customHeight="1">
      <c r="A54" s="38" t="s">
        <v>146</v>
      </c>
      <c r="B54" s="38" t="s">
        <v>360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40">
        <f t="shared" si="1"/>
        <v>0</v>
      </c>
      <c r="J54" s="19"/>
      <c r="K54" s="20"/>
      <c r="L54" s="21"/>
    </row>
    <row r="55" spans="1:12" ht="18" customHeight="1">
      <c r="A55" s="38" t="s">
        <v>148</v>
      </c>
      <c r="B55" s="38" t="s">
        <v>346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2</v>
      </c>
      <c r="I55" s="40">
        <f t="shared" si="1"/>
        <v>2</v>
      </c>
      <c r="J55" s="19"/>
      <c r="K55" s="20"/>
      <c r="L55" s="21"/>
    </row>
    <row r="56" spans="1:12" ht="18" customHeight="1">
      <c r="A56" s="38" t="s">
        <v>151</v>
      </c>
      <c r="B56" s="38" t="s">
        <v>348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40">
        <f t="shared" si="1"/>
        <v>0</v>
      </c>
      <c r="J56" s="19"/>
      <c r="K56" s="20"/>
      <c r="L56" s="21"/>
    </row>
    <row r="57" spans="1:12" ht="15" customHeight="1">
      <c r="A57" s="38" t="s">
        <v>424</v>
      </c>
      <c r="B57" s="38" t="s">
        <v>368</v>
      </c>
      <c r="C57" s="39">
        <v>2</v>
      </c>
      <c r="D57" s="39">
        <v>3</v>
      </c>
      <c r="E57" s="39">
        <v>0</v>
      </c>
      <c r="F57" s="39">
        <v>0</v>
      </c>
      <c r="G57" s="39">
        <v>0</v>
      </c>
      <c r="H57" s="39">
        <v>5</v>
      </c>
      <c r="I57" s="40">
        <f t="shared" si="1"/>
        <v>10</v>
      </c>
      <c r="J57" s="19"/>
      <c r="K57" s="20"/>
      <c r="L57" s="21"/>
    </row>
    <row r="58" spans="1:12" ht="18" customHeight="1">
      <c r="A58" s="38" t="s">
        <v>350</v>
      </c>
      <c r="B58" s="38" t="s">
        <v>351</v>
      </c>
      <c r="C58" s="39">
        <v>0</v>
      </c>
      <c r="D58" s="39">
        <v>0</v>
      </c>
      <c r="E58" s="39">
        <v>0</v>
      </c>
      <c r="F58" s="39">
        <v>0</v>
      </c>
      <c r="G58" s="39">
        <v>1</v>
      </c>
      <c r="H58" s="39">
        <v>42</v>
      </c>
      <c r="I58" s="40">
        <f t="shared" si="1"/>
        <v>43</v>
      </c>
      <c r="J58" s="19"/>
      <c r="K58" s="20"/>
      <c r="L58" s="21"/>
    </row>
    <row r="59" spans="1:12" ht="18" customHeight="1">
      <c r="A59" s="38" t="s">
        <v>425</v>
      </c>
      <c r="B59" s="38" t="s">
        <v>306</v>
      </c>
      <c r="C59" s="39">
        <v>0</v>
      </c>
      <c r="D59" s="39">
        <v>0</v>
      </c>
      <c r="E59" s="39">
        <v>0</v>
      </c>
      <c r="F59" s="39">
        <v>0</v>
      </c>
      <c r="G59" s="39">
        <v>1</v>
      </c>
      <c r="H59" s="39">
        <v>42</v>
      </c>
      <c r="I59" s="40">
        <f t="shared" si="1"/>
        <v>43</v>
      </c>
      <c r="J59" s="19"/>
      <c r="K59" s="20"/>
      <c r="L59" s="21"/>
    </row>
    <row r="60" spans="1:12" ht="18" customHeight="1">
      <c r="A60" s="38" t="s">
        <v>155</v>
      </c>
      <c r="B60" s="38" t="s">
        <v>352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11</v>
      </c>
      <c r="I60" s="40">
        <f t="shared" si="1"/>
        <v>11</v>
      </c>
      <c r="J60" s="19"/>
      <c r="K60" s="20"/>
      <c r="L60" s="21"/>
    </row>
    <row r="61" spans="1:12" ht="18" customHeight="1">
      <c r="A61" s="38" t="s">
        <v>467</v>
      </c>
      <c r="B61" s="38" t="s">
        <v>346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1</v>
      </c>
      <c r="I61" s="40">
        <f t="shared" si="1"/>
        <v>1</v>
      </c>
      <c r="J61" s="19"/>
      <c r="K61" s="20"/>
      <c r="L61" s="21"/>
    </row>
    <row r="62" spans="1:12" ht="18" customHeight="1">
      <c r="A62" s="38" t="s">
        <v>163</v>
      </c>
      <c r="B62" s="38" t="s">
        <v>354</v>
      </c>
      <c r="C62" s="41">
        <v>3</v>
      </c>
      <c r="D62" s="41">
        <v>0</v>
      </c>
      <c r="E62" s="41">
        <v>0</v>
      </c>
      <c r="F62" s="41">
        <v>0</v>
      </c>
      <c r="G62" s="41">
        <v>0</v>
      </c>
      <c r="H62" s="41">
        <v>9</v>
      </c>
      <c r="I62" s="40">
        <f t="shared" si="1"/>
        <v>12</v>
      </c>
      <c r="J62" s="19"/>
      <c r="K62" s="20"/>
      <c r="L62" s="21"/>
    </row>
    <row r="63" spans="1:12" ht="18" customHeight="1">
      <c r="A63" s="38" t="s">
        <v>170</v>
      </c>
      <c r="B63" s="38" t="s">
        <v>357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40">
        <f t="shared" si="1"/>
        <v>0</v>
      </c>
      <c r="J63" s="19"/>
      <c r="K63" s="20"/>
      <c r="L63" s="21"/>
    </row>
    <row r="64" spans="1:12" ht="18" customHeight="1">
      <c r="A64" s="38" t="s">
        <v>172</v>
      </c>
      <c r="B64" s="38" t="s">
        <v>358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4</v>
      </c>
      <c r="I64" s="40">
        <f t="shared" si="1"/>
        <v>4</v>
      </c>
      <c r="J64" s="19"/>
      <c r="K64" s="20"/>
      <c r="L64" s="21"/>
    </row>
    <row r="65" spans="1:12" ht="15" customHeight="1">
      <c r="A65" s="38" t="s">
        <v>174</v>
      </c>
      <c r="B65" s="38" t="s">
        <v>347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2</v>
      </c>
      <c r="I65" s="40">
        <f t="shared" si="1"/>
        <v>2</v>
      </c>
      <c r="J65" s="19"/>
      <c r="L65" s="32"/>
    </row>
    <row r="66" spans="1:12" ht="15" customHeight="1">
      <c r="A66" s="38" t="s">
        <v>177</v>
      </c>
      <c r="B66" s="38" t="s">
        <v>360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40">
        <f t="shared" si="1"/>
        <v>0</v>
      </c>
      <c r="J66" s="19"/>
      <c r="K66" s="20"/>
      <c r="L66" s="21"/>
    </row>
    <row r="67" spans="1:12" ht="15" customHeight="1">
      <c r="A67" s="38" t="s">
        <v>468</v>
      </c>
      <c r="B67" s="38" t="s">
        <v>376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  <c r="H67" s="39">
        <v>3</v>
      </c>
      <c r="I67" s="40">
        <f t="shared" si="1"/>
        <v>3</v>
      </c>
      <c r="J67" s="19"/>
      <c r="K67" s="20"/>
      <c r="L67" s="21"/>
    </row>
    <row r="68" spans="1:12" ht="15" customHeight="1">
      <c r="A68" s="38" t="s">
        <v>178</v>
      </c>
      <c r="B68" s="38" t="s">
        <v>392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39">
        <v>5</v>
      </c>
      <c r="I68" s="40">
        <f t="shared" si="1"/>
        <v>5</v>
      </c>
      <c r="J68" s="19"/>
      <c r="K68" s="20"/>
      <c r="L68" s="21"/>
    </row>
    <row r="69" spans="1:12" ht="15" customHeight="1">
      <c r="A69" s="38" t="s">
        <v>441</v>
      </c>
      <c r="B69" s="38" t="s">
        <v>355</v>
      </c>
      <c r="C69" s="41">
        <v>0</v>
      </c>
      <c r="D69" s="41">
        <v>3</v>
      </c>
      <c r="E69" s="41">
        <v>0</v>
      </c>
      <c r="F69" s="41">
        <v>0</v>
      </c>
      <c r="G69" s="41">
        <v>0</v>
      </c>
      <c r="H69" s="41">
        <v>16</v>
      </c>
      <c r="I69" s="40">
        <f t="shared" si="1"/>
        <v>19</v>
      </c>
      <c r="J69" s="19"/>
      <c r="K69" s="20"/>
      <c r="L69" s="21"/>
    </row>
    <row r="70" spans="1:12" ht="18" customHeight="1">
      <c r="A70" s="38" t="s">
        <v>361</v>
      </c>
      <c r="B70" s="38" t="s">
        <v>343</v>
      </c>
      <c r="C70" s="39">
        <v>0</v>
      </c>
      <c r="D70" s="39">
        <v>20</v>
      </c>
      <c r="E70" s="39">
        <v>0</v>
      </c>
      <c r="F70" s="39">
        <v>0</v>
      </c>
      <c r="G70" s="39">
        <v>0</v>
      </c>
      <c r="H70" s="39">
        <v>18</v>
      </c>
      <c r="I70" s="40">
        <f t="shared" si="1"/>
        <v>38</v>
      </c>
      <c r="J70" s="19"/>
      <c r="K70" s="20"/>
      <c r="L70" s="21"/>
    </row>
    <row r="71" spans="1:12" ht="15" customHeight="1">
      <c r="A71" s="38" t="s">
        <v>181</v>
      </c>
      <c r="B71" s="38" t="s">
        <v>362</v>
      </c>
      <c r="C71" s="39">
        <v>0</v>
      </c>
      <c r="D71" s="39">
        <v>11</v>
      </c>
      <c r="E71" s="39">
        <v>0</v>
      </c>
      <c r="F71" s="39">
        <v>0</v>
      </c>
      <c r="G71" s="39">
        <v>0</v>
      </c>
      <c r="H71" s="39">
        <v>3</v>
      </c>
      <c r="I71" s="40">
        <f t="shared" si="1"/>
        <v>14</v>
      </c>
      <c r="J71" s="19"/>
      <c r="L71" s="21"/>
    </row>
    <row r="72" spans="1:12" ht="15" customHeight="1">
      <c r="A72" s="38" t="s">
        <v>186</v>
      </c>
      <c r="B72" s="38" t="s">
        <v>363</v>
      </c>
      <c r="C72" s="39">
        <v>0</v>
      </c>
      <c r="D72" s="39">
        <v>6</v>
      </c>
      <c r="E72" s="39">
        <v>0</v>
      </c>
      <c r="F72" s="39">
        <v>0</v>
      </c>
      <c r="G72" s="39">
        <v>0</v>
      </c>
      <c r="H72" s="39">
        <v>1</v>
      </c>
      <c r="I72" s="40">
        <f aca="true" t="shared" si="2" ref="I72:I103">SUM(B72:H72)</f>
        <v>7</v>
      </c>
      <c r="J72" s="19"/>
      <c r="L72" s="21"/>
    </row>
    <row r="73" spans="1:12" ht="15" customHeight="1">
      <c r="A73" s="38" t="s">
        <v>187</v>
      </c>
      <c r="B73" s="38" t="s">
        <v>364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  <c r="H73" s="39">
        <v>44</v>
      </c>
      <c r="I73" s="40">
        <f t="shared" si="2"/>
        <v>44</v>
      </c>
      <c r="J73" s="19"/>
      <c r="K73" s="20"/>
      <c r="L73" s="21"/>
    </row>
    <row r="74" spans="1:12" ht="15" customHeight="1">
      <c r="A74" s="38" t="s">
        <v>189</v>
      </c>
      <c r="B74" s="38" t="s">
        <v>365</v>
      </c>
      <c r="C74" s="39">
        <v>0</v>
      </c>
      <c r="D74" s="39">
        <v>0</v>
      </c>
      <c r="E74" s="39">
        <v>0</v>
      </c>
      <c r="F74" s="39">
        <v>0</v>
      </c>
      <c r="G74" s="39">
        <v>0</v>
      </c>
      <c r="H74" s="39">
        <v>0</v>
      </c>
      <c r="I74" s="40">
        <f t="shared" si="2"/>
        <v>0</v>
      </c>
      <c r="J74" s="19"/>
      <c r="K74" s="20"/>
      <c r="L74" s="21"/>
    </row>
    <row r="75" spans="1:12" ht="18" customHeight="1">
      <c r="A75" s="38" t="s">
        <v>190</v>
      </c>
      <c r="B75" s="38" t="s">
        <v>366</v>
      </c>
      <c r="C75" s="41">
        <v>1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0">
        <f t="shared" si="2"/>
        <v>1</v>
      </c>
      <c r="J75" s="19"/>
      <c r="K75" s="20"/>
      <c r="L75" s="21"/>
    </row>
    <row r="76" spans="1:12" ht="18" customHeight="1">
      <c r="A76" s="38" t="s">
        <v>192</v>
      </c>
      <c r="B76" s="38" t="s">
        <v>367</v>
      </c>
      <c r="C76" s="39">
        <v>0</v>
      </c>
      <c r="D76" s="39">
        <v>1</v>
      </c>
      <c r="E76" s="39">
        <v>0</v>
      </c>
      <c r="F76" s="39">
        <v>0</v>
      </c>
      <c r="G76" s="39">
        <v>0</v>
      </c>
      <c r="H76" s="39">
        <v>0</v>
      </c>
      <c r="I76" s="40">
        <f t="shared" si="2"/>
        <v>1</v>
      </c>
      <c r="J76" s="19"/>
      <c r="K76" s="20"/>
      <c r="L76" s="21"/>
    </row>
    <row r="77" spans="1:12" ht="18" customHeight="1">
      <c r="A77" s="38" t="s">
        <v>195</v>
      </c>
      <c r="B77" s="38" t="s">
        <v>369</v>
      </c>
      <c r="C77" s="39">
        <v>0</v>
      </c>
      <c r="D77" s="39">
        <v>0</v>
      </c>
      <c r="E77" s="39">
        <v>0</v>
      </c>
      <c r="F77" s="39">
        <v>0</v>
      </c>
      <c r="G77" s="39">
        <v>0</v>
      </c>
      <c r="H77" s="39">
        <v>0</v>
      </c>
      <c r="I77" s="40">
        <f t="shared" si="2"/>
        <v>0</v>
      </c>
      <c r="J77" s="19"/>
      <c r="K77" s="20"/>
      <c r="L77" s="21"/>
    </row>
    <row r="78" spans="1:12" ht="18" customHeight="1">
      <c r="A78" s="38" t="s">
        <v>200</v>
      </c>
      <c r="B78" s="38" t="s">
        <v>370</v>
      </c>
      <c r="C78" s="39">
        <v>0</v>
      </c>
      <c r="D78" s="39">
        <v>2</v>
      </c>
      <c r="E78" s="39">
        <v>0</v>
      </c>
      <c r="F78" s="39">
        <v>0</v>
      </c>
      <c r="G78" s="39">
        <v>0</v>
      </c>
      <c r="H78" s="39">
        <v>40</v>
      </c>
      <c r="I78" s="40">
        <f t="shared" si="2"/>
        <v>42</v>
      </c>
      <c r="J78" s="19"/>
      <c r="K78" s="20"/>
      <c r="L78" s="21"/>
    </row>
    <row r="79" spans="1:12" ht="18" customHeight="1">
      <c r="A79" s="38" t="s">
        <v>202</v>
      </c>
      <c r="B79" s="38" t="s">
        <v>319</v>
      </c>
      <c r="C79" s="39">
        <v>0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40">
        <f t="shared" si="2"/>
        <v>0</v>
      </c>
      <c r="J79" s="19"/>
      <c r="K79" s="20"/>
      <c r="L79" s="21"/>
    </row>
    <row r="80" spans="1:12" ht="18" customHeight="1">
      <c r="A80" s="38" t="s">
        <v>203</v>
      </c>
      <c r="B80" s="38" t="s">
        <v>371</v>
      </c>
      <c r="C80" s="39">
        <v>0</v>
      </c>
      <c r="D80" s="39">
        <v>0</v>
      </c>
      <c r="E80" s="39">
        <v>0</v>
      </c>
      <c r="F80" s="39">
        <v>0</v>
      </c>
      <c r="G80" s="39">
        <v>1</v>
      </c>
      <c r="H80" s="39">
        <v>24</v>
      </c>
      <c r="I80" s="40">
        <f t="shared" si="2"/>
        <v>25</v>
      </c>
      <c r="J80" s="19"/>
      <c r="K80" s="20"/>
      <c r="L80" s="21"/>
    </row>
    <row r="81" spans="1:12" ht="15" customHeight="1">
      <c r="A81" s="38" t="s">
        <v>206</v>
      </c>
      <c r="B81" s="38" t="s">
        <v>391</v>
      </c>
      <c r="C81" s="39">
        <v>0</v>
      </c>
      <c r="D81" s="39">
        <v>0</v>
      </c>
      <c r="E81" s="39">
        <v>0</v>
      </c>
      <c r="F81" s="39">
        <v>0</v>
      </c>
      <c r="G81" s="39">
        <v>0</v>
      </c>
      <c r="H81" s="39">
        <v>0</v>
      </c>
      <c r="I81" s="40">
        <f t="shared" si="2"/>
        <v>0</v>
      </c>
      <c r="J81" s="19"/>
      <c r="L81" s="21"/>
    </row>
    <row r="82" spans="1:12" ht="18" customHeight="1">
      <c r="A82" s="38" t="s">
        <v>207</v>
      </c>
      <c r="B82" s="38" t="s">
        <v>349</v>
      </c>
      <c r="C82" s="41">
        <v>0</v>
      </c>
      <c r="D82" s="41">
        <v>19</v>
      </c>
      <c r="E82" s="41">
        <v>0</v>
      </c>
      <c r="F82" s="41">
        <v>0</v>
      </c>
      <c r="G82" s="41">
        <v>0</v>
      </c>
      <c r="H82" s="41">
        <v>0</v>
      </c>
      <c r="I82" s="40">
        <f t="shared" si="2"/>
        <v>19</v>
      </c>
      <c r="J82" s="19"/>
      <c r="K82" s="20"/>
      <c r="L82" s="21"/>
    </row>
    <row r="83" spans="1:12" ht="18" customHeight="1">
      <c r="A83" s="38" t="s">
        <v>209</v>
      </c>
      <c r="B83" s="38" t="s">
        <v>373</v>
      </c>
      <c r="C83" s="39">
        <v>0</v>
      </c>
      <c r="D83" s="39">
        <v>0</v>
      </c>
      <c r="E83" s="39">
        <v>0</v>
      </c>
      <c r="F83" s="39">
        <v>0</v>
      </c>
      <c r="G83" s="39">
        <v>0</v>
      </c>
      <c r="H83" s="39">
        <v>0</v>
      </c>
      <c r="I83" s="40">
        <f t="shared" si="2"/>
        <v>0</v>
      </c>
      <c r="J83" s="19"/>
      <c r="K83" s="20"/>
      <c r="L83" s="21"/>
    </row>
    <row r="84" spans="1:12" ht="18" customHeight="1">
      <c r="A84" s="38" t="s">
        <v>212</v>
      </c>
      <c r="B84" s="38" t="s">
        <v>374</v>
      </c>
      <c r="C84" s="39">
        <v>1</v>
      </c>
      <c r="D84" s="39">
        <v>0</v>
      </c>
      <c r="E84" s="39">
        <v>0</v>
      </c>
      <c r="F84" s="39">
        <v>0</v>
      </c>
      <c r="G84" s="39">
        <v>0</v>
      </c>
      <c r="H84" s="39">
        <v>10</v>
      </c>
      <c r="I84" s="40">
        <f t="shared" si="2"/>
        <v>11</v>
      </c>
      <c r="J84" s="19"/>
      <c r="K84" s="20"/>
      <c r="L84" s="21"/>
    </row>
    <row r="85" spans="1:12" ht="18" customHeight="1">
      <c r="A85" s="38" t="s">
        <v>213</v>
      </c>
      <c r="B85" s="38" t="s">
        <v>375</v>
      </c>
      <c r="C85" s="39">
        <v>7</v>
      </c>
      <c r="D85" s="39">
        <v>0</v>
      </c>
      <c r="E85" s="39">
        <v>0</v>
      </c>
      <c r="F85" s="39">
        <v>0</v>
      </c>
      <c r="G85" s="39">
        <v>0</v>
      </c>
      <c r="H85" s="39">
        <v>1</v>
      </c>
      <c r="I85" s="40">
        <f t="shared" si="2"/>
        <v>8</v>
      </c>
      <c r="J85" s="19"/>
      <c r="K85" s="20"/>
      <c r="L85" s="21"/>
    </row>
    <row r="86" spans="1:12" ht="18" customHeight="1">
      <c r="A86" s="38" t="s">
        <v>214</v>
      </c>
      <c r="B86" s="38" t="s">
        <v>407</v>
      </c>
      <c r="C86" s="41">
        <v>0</v>
      </c>
      <c r="D86" s="41">
        <v>10</v>
      </c>
      <c r="E86" s="41">
        <v>0</v>
      </c>
      <c r="F86" s="41">
        <v>0</v>
      </c>
      <c r="G86" s="41">
        <v>0</v>
      </c>
      <c r="H86" s="41">
        <v>0</v>
      </c>
      <c r="I86" s="40">
        <f t="shared" si="2"/>
        <v>10</v>
      </c>
      <c r="J86" s="19"/>
      <c r="K86" s="20"/>
      <c r="L86" s="21"/>
    </row>
    <row r="87" spans="1:12" ht="18" customHeight="1">
      <c r="A87" s="38" t="s">
        <v>215</v>
      </c>
      <c r="B87" s="38" t="s">
        <v>376</v>
      </c>
      <c r="C87" s="39">
        <v>0</v>
      </c>
      <c r="D87" s="39">
        <v>0</v>
      </c>
      <c r="E87" s="39">
        <v>0</v>
      </c>
      <c r="F87" s="39">
        <v>0</v>
      </c>
      <c r="G87" s="39">
        <v>0</v>
      </c>
      <c r="H87" s="39">
        <v>1</v>
      </c>
      <c r="I87" s="40">
        <f t="shared" si="2"/>
        <v>1</v>
      </c>
      <c r="J87" s="19"/>
      <c r="L87" s="21"/>
    </row>
    <row r="88" spans="1:12" ht="18" customHeight="1">
      <c r="A88" s="38" t="s">
        <v>217</v>
      </c>
      <c r="B88" s="38" t="s">
        <v>377</v>
      </c>
      <c r="C88" s="41">
        <v>0</v>
      </c>
      <c r="D88" s="41">
        <v>12</v>
      </c>
      <c r="E88" s="41">
        <v>0</v>
      </c>
      <c r="F88" s="41">
        <v>0</v>
      </c>
      <c r="G88" s="41">
        <v>0</v>
      </c>
      <c r="H88" s="41">
        <v>0</v>
      </c>
      <c r="I88" s="40">
        <f t="shared" si="2"/>
        <v>12</v>
      </c>
      <c r="J88" s="19"/>
      <c r="K88" s="20"/>
      <c r="L88" s="21"/>
    </row>
    <row r="89" spans="1:12" ht="18" customHeight="1">
      <c r="A89" s="38" t="s">
        <v>218</v>
      </c>
      <c r="B89" s="38" t="s">
        <v>378</v>
      </c>
      <c r="C89" s="39">
        <v>0</v>
      </c>
      <c r="D89" s="39">
        <v>0</v>
      </c>
      <c r="E89" s="39">
        <v>0</v>
      </c>
      <c r="F89" s="39">
        <v>0</v>
      </c>
      <c r="G89" s="39">
        <v>0</v>
      </c>
      <c r="H89" s="39">
        <v>14</v>
      </c>
      <c r="I89" s="40">
        <f t="shared" si="2"/>
        <v>14</v>
      </c>
      <c r="J89" s="19"/>
      <c r="K89" s="20"/>
      <c r="L89" s="21"/>
    </row>
    <row r="90" spans="1:12" ht="18" customHeight="1">
      <c r="A90" s="38" t="s">
        <v>219</v>
      </c>
      <c r="B90" s="38" t="s">
        <v>379</v>
      </c>
      <c r="C90" s="39">
        <v>0</v>
      </c>
      <c r="D90" s="39">
        <v>0</v>
      </c>
      <c r="E90" s="39">
        <v>0</v>
      </c>
      <c r="F90" s="39">
        <v>0</v>
      </c>
      <c r="G90" s="39">
        <v>0</v>
      </c>
      <c r="H90" s="39">
        <v>0</v>
      </c>
      <c r="I90" s="40">
        <f t="shared" si="2"/>
        <v>0</v>
      </c>
      <c r="J90" s="19"/>
      <c r="K90" s="20"/>
      <c r="L90" s="21"/>
    </row>
    <row r="91" spans="1:12" ht="18" customHeight="1">
      <c r="A91" s="38" t="s">
        <v>221</v>
      </c>
      <c r="B91" s="38" t="s">
        <v>380</v>
      </c>
      <c r="C91" s="39">
        <v>0</v>
      </c>
      <c r="D91" s="39">
        <v>2</v>
      </c>
      <c r="E91" s="39">
        <v>0</v>
      </c>
      <c r="F91" s="39">
        <v>0</v>
      </c>
      <c r="G91" s="39">
        <v>0</v>
      </c>
      <c r="H91" s="39">
        <v>7</v>
      </c>
      <c r="I91" s="40">
        <f t="shared" si="2"/>
        <v>9</v>
      </c>
      <c r="J91" s="19"/>
      <c r="L91" s="21"/>
    </row>
    <row r="92" spans="1:12" ht="18" customHeight="1">
      <c r="A92" s="38" t="s">
        <v>223</v>
      </c>
      <c r="B92" s="38" t="s">
        <v>381</v>
      </c>
      <c r="C92" s="39">
        <v>0</v>
      </c>
      <c r="D92" s="39">
        <v>0</v>
      </c>
      <c r="E92" s="39">
        <v>0</v>
      </c>
      <c r="F92" s="39">
        <v>0</v>
      </c>
      <c r="G92" s="39">
        <v>0</v>
      </c>
      <c r="H92" s="39">
        <v>16</v>
      </c>
      <c r="I92" s="40">
        <f t="shared" si="2"/>
        <v>16</v>
      </c>
      <c r="J92" s="19"/>
      <c r="K92" s="20"/>
      <c r="L92" s="21"/>
    </row>
    <row r="93" spans="1:12" ht="18" customHeight="1">
      <c r="A93" s="38" t="s">
        <v>226</v>
      </c>
      <c r="B93" s="38" t="s">
        <v>382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12</v>
      </c>
      <c r="I93" s="40">
        <f t="shared" si="2"/>
        <v>12</v>
      </c>
      <c r="J93" s="19"/>
      <c r="L93" s="21"/>
    </row>
    <row r="94" spans="1:13" ht="18" customHeight="1">
      <c r="A94" s="38" t="s">
        <v>228</v>
      </c>
      <c r="B94" s="38" t="s">
        <v>383</v>
      </c>
      <c r="C94" s="41">
        <v>0</v>
      </c>
      <c r="D94" s="41">
        <v>1</v>
      </c>
      <c r="E94" s="41">
        <v>0</v>
      </c>
      <c r="F94" s="41">
        <v>0</v>
      </c>
      <c r="G94" s="41">
        <v>0</v>
      </c>
      <c r="H94" s="41">
        <v>10</v>
      </c>
      <c r="I94" s="40">
        <f t="shared" si="2"/>
        <v>11</v>
      </c>
      <c r="J94" s="19"/>
      <c r="L94" s="102"/>
      <c r="M94" s="102"/>
    </row>
    <row r="95" spans="1:12" ht="18" customHeight="1">
      <c r="A95" s="38" t="s">
        <v>229</v>
      </c>
      <c r="B95" s="38" t="s">
        <v>384</v>
      </c>
      <c r="C95" s="39">
        <v>4</v>
      </c>
      <c r="D95" s="39">
        <v>0</v>
      </c>
      <c r="E95" s="39">
        <v>0</v>
      </c>
      <c r="F95" s="39">
        <v>0</v>
      </c>
      <c r="G95" s="39">
        <v>0</v>
      </c>
      <c r="H95" s="39">
        <v>1</v>
      </c>
      <c r="I95" s="40">
        <f t="shared" si="2"/>
        <v>5</v>
      </c>
      <c r="J95" s="19"/>
      <c r="K95" s="20"/>
      <c r="L95" s="21"/>
    </row>
    <row r="96" spans="1:12" ht="18" customHeight="1">
      <c r="A96" s="38" t="s">
        <v>234</v>
      </c>
      <c r="B96" s="38" t="s">
        <v>386</v>
      </c>
      <c r="C96" s="39">
        <v>0</v>
      </c>
      <c r="D96" s="39">
        <v>0</v>
      </c>
      <c r="E96" s="39">
        <v>0</v>
      </c>
      <c r="F96" s="39">
        <v>0</v>
      </c>
      <c r="G96" s="39">
        <v>0</v>
      </c>
      <c r="H96" s="39">
        <v>21</v>
      </c>
      <c r="I96" s="40">
        <f t="shared" si="2"/>
        <v>21</v>
      </c>
      <c r="J96" s="19"/>
      <c r="K96" s="20"/>
      <c r="L96" s="21"/>
    </row>
    <row r="97" spans="1:12" ht="18" customHeight="1">
      <c r="A97" s="38" t="s">
        <v>236</v>
      </c>
      <c r="B97" s="38" t="s">
        <v>412</v>
      </c>
      <c r="C97" s="41">
        <v>0</v>
      </c>
      <c r="D97" s="41">
        <v>17</v>
      </c>
      <c r="E97" s="41">
        <v>0</v>
      </c>
      <c r="F97" s="41">
        <v>0</v>
      </c>
      <c r="G97" s="41">
        <v>0</v>
      </c>
      <c r="H97" s="41">
        <v>8</v>
      </c>
      <c r="I97" s="40">
        <f t="shared" si="2"/>
        <v>25</v>
      </c>
      <c r="J97" s="19"/>
      <c r="K97" s="20"/>
      <c r="L97" s="21"/>
    </row>
    <row r="98" spans="1:12" ht="18" customHeight="1">
      <c r="A98" s="38" t="s">
        <v>239</v>
      </c>
      <c r="B98" s="38" t="s">
        <v>389</v>
      </c>
      <c r="C98" s="41">
        <v>0</v>
      </c>
      <c r="D98" s="41">
        <v>0</v>
      </c>
      <c r="E98" s="41">
        <v>0</v>
      </c>
      <c r="F98" s="41">
        <v>0</v>
      </c>
      <c r="G98" s="41">
        <v>0</v>
      </c>
      <c r="H98" s="41">
        <v>11</v>
      </c>
      <c r="I98" s="40">
        <f t="shared" si="2"/>
        <v>11</v>
      </c>
      <c r="J98" s="19"/>
      <c r="K98" s="20"/>
      <c r="L98" s="21"/>
    </row>
    <row r="99" spans="1:12" ht="18" customHeight="1">
      <c r="A99" s="38" t="s">
        <v>242</v>
      </c>
      <c r="B99" s="38" t="s">
        <v>390</v>
      </c>
      <c r="C99" s="39">
        <v>0</v>
      </c>
      <c r="D99" s="39">
        <v>0</v>
      </c>
      <c r="E99" s="39">
        <v>0</v>
      </c>
      <c r="F99" s="39">
        <v>0</v>
      </c>
      <c r="G99" s="39">
        <v>0</v>
      </c>
      <c r="H99" s="39">
        <v>5</v>
      </c>
      <c r="I99" s="40">
        <f t="shared" si="2"/>
        <v>5</v>
      </c>
      <c r="J99" s="19"/>
      <c r="K99" s="20"/>
      <c r="L99" s="21"/>
    </row>
    <row r="100" spans="1:12" ht="18" customHeight="1">
      <c r="A100" s="38" t="s">
        <v>469</v>
      </c>
      <c r="B100" s="38" t="s">
        <v>368</v>
      </c>
      <c r="C100" s="39">
        <v>2</v>
      </c>
      <c r="D100" s="39">
        <v>0</v>
      </c>
      <c r="E100" s="39">
        <v>0</v>
      </c>
      <c r="F100" s="39">
        <v>0</v>
      </c>
      <c r="G100" s="39">
        <v>1</v>
      </c>
      <c r="H100" s="39">
        <v>1</v>
      </c>
      <c r="I100" s="40">
        <f t="shared" si="2"/>
        <v>4</v>
      </c>
      <c r="J100" s="19"/>
      <c r="K100" s="20"/>
      <c r="L100" s="21"/>
    </row>
    <row r="101" spans="1:12" ht="18" customHeight="1">
      <c r="A101" s="38" t="s">
        <v>251</v>
      </c>
      <c r="B101" s="38" t="s">
        <v>392</v>
      </c>
      <c r="C101" s="39">
        <v>0</v>
      </c>
      <c r="D101" s="39">
        <v>3</v>
      </c>
      <c r="E101" s="39">
        <v>0</v>
      </c>
      <c r="F101" s="39">
        <v>0</v>
      </c>
      <c r="G101" s="39">
        <v>0</v>
      </c>
      <c r="H101" s="39">
        <v>14</v>
      </c>
      <c r="I101" s="40">
        <f t="shared" si="2"/>
        <v>17</v>
      </c>
      <c r="J101" s="19"/>
      <c r="K101" s="20"/>
      <c r="L101" s="21"/>
    </row>
    <row r="102" spans="1:12" ht="18" customHeight="1">
      <c r="A102" s="38" t="s">
        <v>253</v>
      </c>
      <c r="B102" s="38" t="s">
        <v>393</v>
      </c>
      <c r="C102" s="39">
        <v>3</v>
      </c>
      <c r="D102" s="39">
        <v>5</v>
      </c>
      <c r="E102" s="39">
        <v>0</v>
      </c>
      <c r="F102" s="39">
        <v>0</v>
      </c>
      <c r="G102" s="39">
        <v>0</v>
      </c>
      <c r="H102" s="39">
        <v>16</v>
      </c>
      <c r="I102" s="40">
        <f t="shared" si="2"/>
        <v>24</v>
      </c>
      <c r="J102" s="19"/>
      <c r="L102" s="21"/>
    </row>
    <row r="103" spans="1:12" ht="18" customHeight="1">
      <c r="A103" s="38" t="s">
        <v>470</v>
      </c>
      <c r="B103" s="38" t="s">
        <v>348</v>
      </c>
      <c r="C103" s="39">
        <v>0</v>
      </c>
      <c r="D103" s="39">
        <v>0</v>
      </c>
      <c r="E103" s="39">
        <v>0</v>
      </c>
      <c r="F103" s="39">
        <v>0</v>
      </c>
      <c r="G103" s="39">
        <v>0</v>
      </c>
      <c r="H103" s="39">
        <v>0</v>
      </c>
      <c r="I103" s="40">
        <f t="shared" si="2"/>
        <v>0</v>
      </c>
      <c r="J103" s="19"/>
      <c r="K103" s="20"/>
      <c r="L103" s="21"/>
    </row>
    <row r="104" spans="1:12" ht="18" customHeight="1">
      <c r="A104" s="38" t="s">
        <v>259</v>
      </c>
      <c r="B104" s="38" t="s">
        <v>395</v>
      </c>
      <c r="C104" s="39">
        <v>0</v>
      </c>
      <c r="D104" s="39">
        <v>6</v>
      </c>
      <c r="E104" s="39">
        <v>0</v>
      </c>
      <c r="F104" s="39">
        <v>0</v>
      </c>
      <c r="G104" s="39">
        <v>0</v>
      </c>
      <c r="H104" s="39">
        <v>0</v>
      </c>
      <c r="I104" s="40">
        <f aca="true" t="shared" si="3" ref="I104:I124">SUM(B104:H104)</f>
        <v>6</v>
      </c>
      <c r="J104" s="19"/>
      <c r="K104" s="20"/>
      <c r="L104" s="21"/>
    </row>
    <row r="105" spans="1:12" ht="18" customHeight="1">
      <c r="A105" s="38" t="s">
        <v>261</v>
      </c>
      <c r="B105" s="38" t="s">
        <v>396</v>
      </c>
      <c r="C105" s="39">
        <v>0</v>
      </c>
      <c r="D105" s="39">
        <v>3</v>
      </c>
      <c r="E105" s="39">
        <v>0</v>
      </c>
      <c r="F105" s="39">
        <v>0</v>
      </c>
      <c r="G105" s="39">
        <v>0</v>
      </c>
      <c r="H105" s="39">
        <v>0</v>
      </c>
      <c r="I105" s="40">
        <f t="shared" si="3"/>
        <v>3</v>
      </c>
      <c r="J105" s="19"/>
      <c r="K105" s="20"/>
      <c r="L105" s="21"/>
    </row>
    <row r="106" spans="1:12" ht="18" customHeight="1">
      <c r="A106" s="38" t="s">
        <v>263</v>
      </c>
      <c r="B106" s="38" t="s">
        <v>397</v>
      </c>
      <c r="C106" s="39">
        <v>0</v>
      </c>
      <c r="D106" s="39">
        <v>16</v>
      </c>
      <c r="E106" s="39">
        <v>0</v>
      </c>
      <c r="F106" s="39">
        <v>0</v>
      </c>
      <c r="G106" s="39">
        <v>1</v>
      </c>
      <c r="H106" s="39">
        <v>0</v>
      </c>
      <c r="I106" s="40">
        <f t="shared" si="3"/>
        <v>17</v>
      </c>
      <c r="J106" s="19"/>
      <c r="K106" s="20"/>
      <c r="L106" s="21"/>
    </row>
    <row r="107" spans="1:12" ht="18" customHeight="1">
      <c r="A107" s="38" t="s">
        <v>265</v>
      </c>
      <c r="B107" s="38" t="s">
        <v>398</v>
      </c>
      <c r="C107" s="41">
        <v>0</v>
      </c>
      <c r="D107" s="41">
        <v>2</v>
      </c>
      <c r="E107" s="41">
        <v>0</v>
      </c>
      <c r="F107" s="41">
        <v>0</v>
      </c>
      <c r="G107" s="41">
        <v>1</v>
      </c>
      <c r="H107" s="41">
        <v>2</v>
      </c>
      <c r="I107" s="40">
        <f t="shared" si="3"/>
        <v>5</v>
      </c>
      <c r="J107" s="19"/>
      <c r="K107" s="20"/>
      <c r="L107" s="21"/>
    </row>
    <row r="108" spans="1:12" ht="18" customHeight="1">
      <c r="A108" s="38" t="s">
        <v>399</v>
      </c>
      <c r="B108" s="38" t="s">
        <v>359</v>
      </c>
      <c r="C108" s="39">
        <v>0</v>
      </c>
      <c r="D108" s="39">
        <v>0</v>
      </c>
      <c r="E108" s="39">
        <v>0</v>
      </c>
      <c r="F108" s="39">
        <v>0</v>
      </c>
      <c r="G108" s="39">
        <v>0</v>
      </c>
      <c r="H108" s="39">
        <v>0</v>
      </c>
      <c r="I108" s="40">
        <f t="shared" si="3"/>
        <v>0</v>
      </c>
      <c r="J108" s="19"/>
      <c r="L108" s="21"/>
    </row>
    <row r="109" spans="1:12" ht="18" customHeight="1">
      <c r="A109" s="38" t="s">
        <v>268</v>
      </c>
      <c r="B109" s="38" t="s">
        <v>400</v>
      </c>
      <c r="C109" s="39">
        <v>0</v>
      </c>
      <c r="D109" s="39">
        <v>0</v>
      </c>
      <c r="E109" s="39">
        <v>0</v>
      </c>
      <c r="F109" s="39">
        <v>0</v>
      </c>
      <c r="G109" s="39">
        <v>1</v>
      </c>
      <c r="H109" s="39">
        <v>0</v>
      </c>
      <c r="I109" s="40">
        <f t="shared" si="3"/>
        <v>1</v>
      </c>
      <c r="J109" s="19"/>
      <c r="K109" s="20"/>
      <c r="L109" s="21"/>
    </row>
    <row r="110" spans="1:12" ht="18" customHeight="1">
      <c r="A110" s="38" t="s">
        <v>269</v>
      </c>
      <c r="B110" s="38" t="s">
        <v>401</v>
      </c>
      <c r="C110" s="39">
        <v>1</v>
      </c>
      <c r="D110" s="39">
        <v>0</v>
      </c>
      <c r="E110" s="39">
        <v>0</v>
      </c>
      <c r="F110" s="39">
        <v>0</v>
      </c>
      <c r="G110" s="39">
        <v>0</v>
      </c>
      <c r="H110" s="39">
        <v>2</v>
      </c>
      <c r="I110" s="40">
        <f t="shared" si="3"/>
        <v>3</v>
      </c>
      <c r="J110" s="19"/>
      <c r="K110" s="20"/>
      <c r="L110" s="21"/>
    </row>
    <row r="111" spans="1:12" ht="18" customHeight="1">
      <c r="A111" s="38" t="s">
        <v>270</v>
      </c>
      <c r="B111" s="38" t="s">
        <v>402</v>
      </c>
      <c r="C111" s="39">
        <v>1</v>
      </c>
      <c r="D111" s="39">
        <v>2</v>
      </c>
      <c r="E111" s="39">
        <v>0</v>
      </c>
      <c r="F111" s="39">
        <v>0</v>
      </c>
      <c r="G111" s="39">
        <v>0</v>
      </c>
      <c r="H111" s="39">
        <v>13</v>
      </c>
      <c r="I111" s="40">
        <f t="shared" si="3"/>
        <v>16</v>
      </c>
      <c r="J111" s="19"/>
      <c r="K111" s="20"/>
      <c r="L111" s="21"/>
    </row>
    <row r="112" spans="1:12" ht="15" customHeight="1">
      <c r="A112" s="38" t="s">
        <v>271</v>
      </c>
      <c r="B112" s="38" t="s">
        <v>403</v>
      </c>
      <c r="C112" s="39">
        <v>0</v>
      </c>
      <c r="D112" s="39">
        <v>4</v>
      </c>
      <c r="E112" s="39">
        <v>0</v>
      </c>
      <c r="F112" s="39">
        <v>0</v>
      </c>
      <c r="G112" s="39">
        <v>0</v>
      </c>
      <c r="H112" s="39">
        <v>0</v>
      </c>
      <c r="I112" s="40">
        <f t="shared" si="3"/>
        <v>4</v>
      </c>
      <c r="J112" s="19"/>
      <c r="K112" s="20"/>
      <c r="L112" s="21"/>
    </row>
    <row r="113" spans="1:12" ht="15" customHeight="1">
      <c r="A113" s="38" t="s">
        <v>458</v>
      </c>
      <c r="B113" s="38" t="s">
        <v>315</v>
      </c>
      <c r="C113" s="39">
        <v>0</v>
      </c>
      <c r="D113" s="39">
        <v>0</v>
      </c>
      <c r="E113" s="39">
        <v>0</v>
      </c>
      <c r="F113" s="39">
        <v>0</v>
      </c>
      <c r="G113" s="39">
        <v>0</v>
      </c>
      <c r="H113" s="39">
        <v>0</v>
      </c>
      <c r="I113" s="40">
        <f t="shared" si="3"/>
        <v>0</v>
      </c>
      <c r="J113" s="19"/>
      <c r="K113" s="20"/>
      <c r="L113" s="21"/>
    </row>
    <row r="114" spans="1:12" ht="18" customHeight="1">
      <c r="A114" s="38" t="s">
        <v>276</v>
      </c>
      <c r="B114" s="38" t="s">
        <v>405</v>
      </c>
      <c r="C114" s="39">
        <v>0</v>
      </c>
      <c r="D114" s="39">
        <v>0</v>
      </c>
      <c r="E114" s="39">
        <v>0</v>
      </c>
      <c r="F114" s="39">
        <v>0</v>
      </c>
      <c r="G114" s="39">
        <v>1</v>
      </c>
      <c r="H114" s="39">
        <v>0</v>
      </c>
      <c r="I114" s="40">
        <f t="shared" si="3"/>
        <v>1</v>
      </c>
      <c r="J114" s="19"/>
      <c r="K114" s="20"/>
      <c r="L114" s="21"/>
    </row>
    <row r="115" spans="1:12" ht="18" customHeight="1">
      <c r="A115" s="38" t="s">
        <v>277</v>
      </c>
      <c r="B115" s="38" t="s">
        <v>406</v>
      </c>
      <c r="C115" s="39">
        <v>0</v>
      </c>
      <c r="D115" s="39">
        <v>0</v>
      </c>
      <c r="E115" s="39">
        <v>0</v>
      </c>
      <c r="F115" s="39">
        <v>0</v>
      </c>
      <c r="G115" s="39">
        <v>0</v>
      </c>
      <c r="H115" s="39">
        <v>0</v>
      </c>
      <c r="I115" s="40">
        <f t="shared" si="3"/>
        <v>0</v>
      </c>
      <c r="J115" s="19"/>
      <c r="K115" s="20"/>
      <c r="L115" s="21"/>
    </row>
    <row r="116" spans="1:12" ht="18" customHeight="1">
      <c r="A116" s="38" t="s">
        <v>279</v>
      </c>
      <c r="B116" s="38" t="s">
        <v>317</v>
      </c>
      <c r="C116" s="39">
        <v>0</v>
      </c>
      <c r="D116" s="39">
        <v>0</v>
      </c>
      <c r="E116" s="39">
        <v>0</v>
      </c>
      <c r="F116" s="39">
        <v>0</v>
      </c>
      <c r="G116" s="39">
        <v>0</v>
      </c>
      <c r="H116" s="39">
        <v>6</v>
      </c>
      <c r="I116" s="40">
        <f t="shared" si="3"/>
        <v>6</v>
      </c>
      <c r="J116" s="19"/>
      <c r="K116" s="20"/>
      <c r="L116" s="21"/>
    </row>
    <row r="117" spans="1:12" ht="18" customHeight="1">
      <c r="A117" s="38" t="s">
        <v>281</v>
      </c>
      <c r="B117" s="38" t="s">
        <v>326</v>
      </c>
      <c r="C117" s="41">
        <v>0</v>
      </c>
      <c r="D117" s="41">
        <v>0</v>
      </c>
      <c r="E117" s="41">
        <v>0</v>
      </c>
      <c r="F117" s="41">
        <v>0</v>
      </c>
      <c r="G117" s="41">
        <v>0</v>
      </c>
      <c r="H117" s="41">
        <v>5</v>
      </c>
      <c r="I117" s="40">
        <f t="shared" si="3"/>
        <v>5</v>
      </c>
      <c r="J117" s="19"/>
      <c r="K117" s="20"/>
      <c r="L117" s="21"/>
    </row>
    <row r="118" spans="1:12" ht="18" customHeight="1">
      <c r="A118" s="38" t="s">
        <v>444</v>
      </c>
      <c r="B118" s="38" t="s">
        <v>328</v>
      </c>
      <c r="C118" s="39">
        <v>0</v>
      </c>
      <c r="D118" s="39">
        <v>7</v>
      </c>
      <c r="E118" s="39">
        <v>0</v>
      </c>
      <c r="F118" s="39">
        <v>0</v>
      </c>
      <c r="G118" s="39">
        <v>1</v>
      </c>
      <c r="H118" s="39">
        <v>47</v>
      </c>
      <c r="I118" s="40">
        <f t="shared" si="3"/>
        <v>55</v>
      </c>
      <c r="J118" s="19"/>
      <c r="K118" s="20"/>
      <c r="L118" s="21"/>
    </row>
    <row r="119" spans="1:12" ht="18" customHeight="1">
      <c r="A119" s="38" t="s">
        <v>282</v>
      </c>
      <c r="B119" s="38" t="s">
        <v>408</v>
      </c>
      <c r="C119" s="39">
        <v>0</v>
      </c>
      <c r="D119" s="39">
        <v>0</v>
      </c>
      <c r="E119" s="39">
        <v>0</v>
      </c>
      <c r="F119" s="39">
        <v>0</v>
      </c>
      <c r="G119" s="39">
        <v>0</v>
      </c>
      <c r="H119" s="39">
        <v>23</v>
      </c>
      <c r="I119" s="40">
        <f t="shared" si="3"/>
        <v>23</v>
      </c>
      <c r="J119" s="19"/>
      <c r="K119" s="20"/>
      <c r="L119" s="21"/>
    </row>
    <row r="120" spans="1:12" ht="18" customHeight="1">
      <c r="A120" s="38" t="s">
        <v>283</v>
      </c>
      <c r="B120" s="38" t="s">
        <v>409</v>
      </c>
      <c r="C120" s="39">
        <v>0</v>
      </c>
      <c r="D120" s="39">
        <v>26</v>
      </c>
      <c r="E120" s="39">
        <v>0</v>
      </c>
      <c r="F120" s="39">
        <v>0</v>
      </c>
      <c r="G120" s="39">
        <v>0</v>
      </c>
      <c r="H120" s="39">
        <v>0</v>
      </c>
      <c r="I120" s="40">
        <f t="shared" si="3"/>
        <v>26</v>
      </c>
      <c r="J120" s="19"/>
      <c r="K120" s="20"/>
      <c r="L120" s="21"/>
    </row>
    <row r="121" spans="1:12" ht="18" customHeight="1">
      <c r="A121" s="38" t="s">
        <v>284</v>
      </c>
      <c r="B121" s="38" t="s">
        <v>315</v>
      </c>
      <c r="C121" s="39">
        <v>0</v>
      </c>
      <c r="D121" s="39">
        <v>1</v>
      </c>
      <c r="E121" s="39">
        <v>0</v>
      </c>
      <c r="F121" s="39">
        <v>0</v>
      </c>
      <c r="G121" s="39">
        <v>0</v>
      </c>
      <c r="H121" s="39">
        <v>0</v>
      </c>
      <c r="I121" s="40">
        <f t="shared" si="3"/>
        <v>1</v>
      </c>
      <c r="J121" s="19"/>
      <c r="K121" s="20"/>
      <c r="L121" s="21"/>
    </row>
    <row r="122" spans="1:12" ht="18" customHeight="1">
      <c r="A122" s="38" t="s">
        <v>286</v>
      </c>
      <c r="B122" s="38" t="s">
        <v>410</v>
      </c>
      <c r="C122" s="39">
        <v>0</v>
      </c>
      <c r="D122" s="39">
        <v>1</v>
      </c>
      <c r="E122" s="39">
        <v>0</v>
      </c>
      <c r="F122" s="39">
        <v>0</v>
      </c>
      <c r="G122" s="39">
        <v>0</v>
      </c>
      <c r="H122" s="39">
        <v>13</v>
      </c>
      <c r="I122" s="40">
        <f t="shared" si="3"/>
        <v>14</v>
      </c>
      <c r="J122" s="19"/>
      <c r="K122" s="20"/>
      <c r="L122" s="21"/>
    </row>
    <row r="123" spans="1:12" ht="18" customHeight="1">
      <c r="A123" s="38" t="s">
        <v>287</v>
      </c>
      <c r="B123" s="38" t="s">
        <v>317</v>
      </c>
      <c r="C123" s="39">
        <v>1</v>
      </c>
      <c r="D123" s="39">
        <v>0</v>
      </c>
      <c r="E123" s="39">
        <v>0</v>
      </c>
      <c r="F123" s="39">
        <v>0</v>
      </c>
      <c r="G123" s="39">
        <v>0</v>
      </c>
      <c r="H123" s="39">
        <v>3</v>
      </c>
      <c r="I123" s="40">
        <f t="shared" si="3"/>
        <v>4</v>
      </c>
      <c r="J123" s="19"/>
      <c r="K123" s="20"/>
      <c r="L123" s="21"/>
    </row>
    <row r="124" spans="1:12" ht="18" customHeight="1">
      <c r="A124" s="38" t="s">
        <v>290</v>
      </c>
      <c r="B124" s="38" t="s">
        <v>413</v>
      </c>
      <c r="C124" s="41">
        <v>0</v>
      </c>
      <c r="D124" s="41">
        <v>5</v>
      </c>
      <c r="E124" s="41">
        <v>0</v>
      </c>
      <c r="F124" s="41">
        <v>0</v>
      </c>
      <c r="G124" s="41">
        <v>0</v>
      </c>
      <c r="H124" s="41">
        <v>4</v>
      </c>
      <c r="I124" s="40">
        <f t="shared" si="3"/>
        <v>9</v>
      </c>
      <c r="J124" s="19"/>
      <c r="K124" s="20"/>
      <c r="L124" s="21"/>
    </row>
    <row r="125" spans="1:11" ht="17.25" customHeight="1">
      <c r="A125" s="42" t="s">
        <v>294</v>
      </c>
      <c r="B125" s="42"/>
      <c r="C125" s="43">
        <f aca="true" t="shared" si="4" ref="C125:I125">SUM(C8:C124)</f>
        <v>28</v>
      </c>
      <c r="D125" s="43">
        <f t="shared" si="4"/>
        <v>275</v>
      </c>
      <c r="E125" s="43">
        <f t="shared" si="4"/>
        <v>0</v>
      </c>
      <c r="F125" s="43">
        <f t="shared" si="4"/>
        <v>0</v>
      </c>
      <c r="G125" s="43">
        <f t="shared" si="4"/>
        <v>17</v>
      </c>
      <c r="H125" s="43">
        <f t="shared" si="4"/>
        <v>883</v>
      </c>
      <c r="I125" s="11">
        <f t="shared" si="4"/>
        <v>1203</v>
      </c>
      <c r="J125" s="19"/>
      <c r="K125" s="20"/>
    </row>
    <row r="126" spans="1:11" ht="18" customHeight="1">
      <c r="A126" s="13"/>
      <c r="B126" s="13"/>
      <c r="C126" s="101"/>
      <c r="D126" s="101"/>
      <c r="E126" s="101"/>
      <c r="F126" s="101"/>
      <c r="G126" s="101"/>
      <c r="H126" s="101"/>
      <c r="I126" s="101"/>
      <c r="J126" s="26"/>
      <c r="K126" s="20"/>
    </row>
    <row r="127" spans="1:11" ht="18" customHeight="1">
      <c r="A127" s="13"/>
      <c r="B127" s="13"/>
      <c r="C127" s="97"/>
      <c r="D127" s="97"/>
      <c r="E127" s="97"/>
      <c r="F127" s="97"/>
      <c r="G127" s="97"/>
      <c r="H127" s="97"/>
      <c r="I127" s="97"/>
      <c r="J127" s="26"/>
      <c r="K127" s="20"/>
    </row>
    <row r="128" spans="1:9" ht="18">
      <c r="A128" s="13"/>
      <c r="B128" s="15"/>
      <c r="C128" s="15"/>
      <c r="D128" s="15"/>
      <c r="E128" s="15"/>
      <c r="F128" s="15"/>
      <c r="G128" s="15"/>
      <c r="H128" s="15"/>
      <c r="I128" s="14"/>
    </row>
    <row r="129" spans="1:9" ht="15.75" customHeight="1">
      <c r="A129" s="13"/>
      <c r="B129" s="1"/>
      <c r="C129" s="98" t="s">
        <v>295</v>
      </c>
      <c r="D129" s="98"/>
      <c r="E129" s="98"/>
      <c r="F129" s="98"/>
      <c r="G129" s="98"/>
      <c r="H129" s="98"/>
      <c r="I129" s="98"/>
    </row>
    <row r="130" spans="1:9" ht="15" customHeight="1">
      <c r="A130" s="13"/>
      <c r="B130" s="1"/>
      <c r="C130" s="99" t="s">
        <v>296</v>
      </c>
      <c r="D130" s="99"/>
      <c r="E130" s="99"/>
      <c r="F130" s="99"/>
      <c r="G130" s="99"/>
      <c r="H130" s="99"/>
      <c r="I130" s="99"/>
    </row>
    <row r="131" spans="1:9" ht="12.75">
      <c r="A131" s="13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3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3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3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3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3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3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3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</sheetData>
  <sheetProtection selectLockedCells="1" selectUnlockedCells="1"/>
  <mergeCells count="15">
    <mergeCell ref="C127:I127"/>
    <mergeCell ref="C129:I129"/>
    <mergeCell ref="C130:I130"/>
    <mergeCell ref="L27:M27"/>
    <mergeCell ref="L42:M42"/>
    <mergeCell ref="L94:M94"/>
    <mergeCell ref="C126:I126"/>
    <mergeCell ref="F6:F7"/>
    <mergeCell ref="G6:G7"/>
    <mergeCell ref="H6:H7"/>
    <mergeCell ref="I6:I7"/>
    <mergeCell ref="A6:A7"/>
    <mergeCell ref="B6:B7"/>
    <mergeCell ref="C6:C7"/>
    <mergeCell ref="D6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  <oleObjects>
    <oleObject progId="Figura do Microsoft Word " shapeId="99114784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O160"/>
  <sheetViews>
    <sheetView workbookViewId="0" topLeftCell="A1">
      <selection activeCell="B154" sqref="B154"/>
    </sheetView>
  </sheetViews>
  <sheetFormatPr defaultColWidth="9.140625" defaultRowHeight="12.75"/>
  <cols>
    <col min="1" max="1" width="35.00390625" style="0" customWidth="1"/>
    <col min="2" max="2" width="27.57421875" style="0" customWidth="1"/>
    <col min="3" max="3" width="15.7109375" style="0" customWidth="1"/>
    <col min="4" max="4" width="16.57421875" style="0" customWidth="1"/>
    <col min="5" max="5" width="18.28125" style="0" customWidth="1"/>
    <col min="6" max="6" width="19.28125" style="0" customWidth="1"/>
    <col min="7" max="7" width="14.28125" style="0" customWidth="1"/>
    <col min="8" max="8" width="15.00390625" style="0" customWidth="1"/>
    <col min="9" max="9" width="10.8515625" style="0" customWidth="1"/>
    <col min="10" max="10" width="46.00390625" style="1" customWidth="1"/>
    <col min="11" max="11" width="5.7109375" style="1" customWidth="1"/>
    <col min="12" max="12" width="30.8515625" style="1" customWidth="1"/>
    <col min="13" max="13" width="12.57421875" style="1" customWidth="1"/>
    <col min="14" max="16384" width="9.140625" style="1" customWidth="1"/>
  </cols>
  <sheetData>
    <row r="1" spans="1:9" ht="27.75" customHeight="1">
      <c r="A1" s="1"/>
      <c r="B1" s="2" t="s">
        <v>462</v>
      </c>
      <c r="C1" s="1"/>
      <c r="D1" s="1"/>
      <c r="E1" s="1"/>
      <c r="F1" s="1"/>
      <c r="G1" s="1"/>
      <c r="H1" s="1"/>
      <c r="I1" s="1"/>
    </row>
    <row r="2" spans="1:9" ht="25.5" customHeight="1">
      <c r="A2" s="1"/>
      <c r="B2" s="1"/>
      <c r="C2" s="1"/>
      <c r="D2" s="1"/>
      <c r="E2" s="1"/>
      <c r="F2" s="1"/>
      <c r="G2" s="1"/>
      <c r="H2" s="1"/>
      <c r="I2" s="1"/>
    </row>
    <row r="3" spans="1:9" ht="22.5" customHeight="1">
      <c r="A3" s="1"/>
      <c r="B3" s="35"/>
      <c r="C3" s="36" t="s">
        <v>3</v>
      </c>
      <c r="D3" s="1"/>
      <c r="E3" s="1"/>
      <c r="F3" s="1"/>
      <c r="G3" s="1"/>
      <c r="H3" s="1"/>
      <c r="I3" s="1"/>
    </row>
    <row r="4" spans="1:15" s="6" customFormat="1" ht="16.5" customHeight="1">
      <c r="A4" s="7"/>
      <c r="B4" s="7"/>
      <c r="C4" s="7" t="s">
        <v>4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s="6" customFormat="1" ht="20.25" customHeight="1">
      <c r="A5" s="7"/>
      <c r="B5" s="7"/>
      <c r="C5" s="35" t="s">
        <v>471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9" ht="18" customHeight="1">
      <c r="A6" s="111" t="s">
        <v>6</v>
      </c>
      <c r="B6" s="111" t="s">
        <v>7</v>
      </c>
      <c r="C6" s="111" t="s">
        <v>8</v>
      </c>
      <c r="D6" s="112" t="s">
        <v>9</v>
      </c>
      <c r="E6" s="112"/>
      <c r="F6" s="111" t="s">
        <v>10</v>
      </c>
      <c r="G6" s="111" t="s">
        <v>11</v>
      </c>
      <c r="H6" s="111" t="s">
        <v>12</v>
      </c>
      <c r="I6" s="112" t="s">
        <v>13</v>
      </c>
    </row>
    <row r="7" spans="1:9" ht="18">
      <c r="A7" s="111" t="s">
        <v>14</v>
      </c>
      <c r="B7" s="111" t="s">
        <v>14</v>
      </c>
      <c r="C7" s="111"/>
      <c r="D7" s="37" t="s">
        <v>15</v>
      </c>
      <c r="E7" s="37" t="s">
        <v>16</v>
      </c>
      <c r="F7" s="111"/>
      <c r="G7" s="111"/>
      <c r="H7" s="111"/>
      <c r="I7" s="112"/>
    </row>
    <row r="8" spans="1:12" ht="18" customHeight="1">
      <c r="A8" s="38" t="s">
        <v>17</v>
      </c>
      <c r="B8" s="38" t="s">
        <v>14</v>
      </c>
      <c r="C8" s="44">
        <v>0</v>
      </c>
      <c r="D8" s="39">
        <v>12</v>
      </c>
      <c r="E8" s="39">
        <v>0</v>
      </c>
      <c r="F8" s="39">
        <v>0</v>
      </c>
      <c r="G8" s="39">
        <v>0</v>
      </c>
      <c r="H8" s="39">
        <v>2</v>
      </c>
      <c r="I8" s="40">
        <f aca="true" t="shared" si="0" ref="I8:I39">SUM(B8:H8)</f>
        <v>14</v>
      </c>
      <c r="J8" s="19"/>
      <c r="K8" s="20"/>
      <c r="L8" s="21"/>
    </row>
    <row r="9" spans="1:12" ht="18" customHeight="1">
      <c r="A9" s="38" t="s">
        <v>18</v>
      </c>
      <c r="B9" s="38" t="s">
        <v>19</v>
      </c>
      <c r="C9" s="44">
        <v>0</v>
      </c>
      <c r="D9" s="39">
        <v>5</v>
      </c>
      <c r="E9" s="39">
        <v>0</v>
      </c>
      <c r="F9" s="39">
        <v>0</v>
      </c>
      <c r="G9" s="39">
        <v>0</v>
      </c>
      <c r="H9" s="39">
        <v>10</v>
      </c>
      <c r="I9" s="40">
        <f t="shared" si="0"/>
        <v>15</v>
      </c>
      <c r="J9" s="19"/>
      <c r="K9" s="20"/>
      <c r="L9" s="21"/>
    </row>
    <row r="10" spans="1:13" ht="18" customHeight="1">
      <c r="A10" s="38" t="s">
        <v>300</v>
      </c>
      <c r="B10" s="38" t="s">
        <v>185</v>
      </c>
      <c r="C10" s="44">
        <v>1</v>
      </c>
      <c r="D10" s="39">
        <v>19</v>
      </c>
      <c r="E10" s="39">
        <v>0</v>
      </c>
      <c r="F10" s="39">
        <v>0</v>
      </c>
      <c r="G10" s="39">
        <v>0</v>
      </c>
      <c r="H10" s="39">
        <v>3</v>
      </c>
      <c r="I10" s="40">
        <f t="shared" si="0"/>
        <v>23</v>
      </c>
      <c r="J10" s="19"/>
      <c r="K10" s="20"/>
      <c r="L10" s="18"/>
      <c r="M10" s="18"/>
    </row>
    <row r="11" spans="1:12" ht="18" customHeight="1">
      <c r="A11" s="38" t="s">
        <v>22</v>
      </c>
      <c r="B11" s="38" t="s">
        <v>23</v>
      </c>
      <c r="C11" s="44">
        <v>0</v>
      </c>
      <c r="D11" s="39">
        <v>1</v>
      </c>
      <c r="E11" s="39">
        <v>0</v>
      </c>
      <c r="F11" s="39">
        <v>0</v>
      </c>
      <c r="G11" s="39">
        <v>0</v>
      </c>
      <c r="H11" s="39">
        <v>17</v>
      </c>
      <c r="I11" s="40">
        <f t="shared" si="0"/>
        <v>18</v>
      </c>
      <c r="J11" s="19"/>
      <c r="K11" s="20"/>
      <c r="L11" s="21"/>
    </row>
    <row r="12" spans="1:12" ht="18" customHeight="1">
      <c r="A12" s="113" t="s">
        <v>303</v>
      </c>
      <c r="B12" s="38" t="s">
        <v>34</v>
      </c>
      <c r="C12" s="44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40">
        <f t="shared" si="0"/>
        <v>0</v>
      </c>
      <c r="J12" s="19"/>
      <c r="K12" s="20"/>
      <c r="L12" s="21"/>
    </row>
    <row r="13" spans="1:12" ht="18" customHeight="1">
      <c r="A13" s="113"/>
      <c r="B13" s="38" t="s">
        <v>14</v>
      </c>
      <c r="C13" s="44">
        <v>0</v>
      </c>
      <c r="D13" s="39">
        <v>0</v>
      </c>
      <c r="E13" s="39">
        <v>0</v>
      </c>
      <c r="F13" s="39">
        <v>0</v>
      </c>
      <c r="G13" s="39">
        <v>0</v>
      </c>
      <c r="H13" s="39">
        <v>4</v>
      </c>
      <c r="I13" s="40">
        <f t="shared" si="0"/>
        <v>4</v>
      </c>
      <c r="J13" s="19"/>
      <c r="K13" s="20"/>
      <c r="L13" s="21"/>
    </row>
    <row r="14" spans="1:12" ht="18" customHeight="1">
      <c r="A14" s="38" t="s">
        <v>465</v>
      </c>
      <c r="B14" s="38" t="s">
        <v>29</v>
      </c>
      <c r="C14" s="44">
        <v>0</v>
      </c>
      <c r="D14" s="39">
        <v>3</v>
      </c>
      <c r="E14" s="39">
        <v>0</v>
      </c>
      <c r="F14" s="39">
        <v>0</v>
      </c>
      <c r="G14" s="39">
        <v>0</v>
      </c>
      <c r="H14" s="39">
        <v>0</v>
      </c>
      <c r="I14" s="40">
        <f t="shared" si="0"/>
        <v>3</v>
      </c>
      <c r="J14" s="19"/>
      <c r="K14" s="20"/>
      <c r="L14" s="21"/>
    </row>
    <row r="15" spans="1:12" ht="18" customHeight="1">
      <c r="A15" s="38" t="s">
        <v>24</v>
      </c>
      <c r="B15" s="38" t="s">
        <v>25</v>
      </c>
      <c r="C15" s="44">
        <v>0</v>
      </c>
      <c r="D15" s="39">
        <v>0</v>
      </c>
      <c r="E15" s="39">
        <v>0</v>
      </c>
      <c r="F15" s="39">
        <v>0</v>
      </c>
      <c r="G15" s="39">
        <v>0</v>
      </c>
      <c r="H15" s="39">
        <v>12</v>
      </c>
      <c r="I15" s="40">
        <f t="shared" si="0"/>
        <v>12</v>
      </c>
      <c r="J15" s="19"/>
      <c r="K15" s="20"/>
      <c r="L15" s="21"/>
    </row>
    <row r="16" spans="1:12" ht="18" customHeight="1">
      <c r="A16" s="38" t="s">
        <v>26</v>
      </c>
      <c r="B16" s="38" t="s">
        <v>27</v>
      </c>
      <c r="C16" s="44">
        <v>0</v>
      </c>
      <c r="D16" s="39">
        <v>3</v>
      </c>
      <c r="E16" s="39">
        <v>0</v>
      </c>
      <c r="F16" s="39">
        <v>0</v>
      </c>
      <c r="G16" s="39">
        <v>0</v>
      </c>
      <c r="H16" s="39">
        <v>6</v>
      </c>
      <c r="I16" s="40">
        <f t="shared" si="0"/>
        <v>9</v>
      </c>
      <c r="J16" s="19"/>
      <c r="K16" s="20"/>
      <c r="L16" s="21"/>
    </row>
    <row r="17" spans="1:12" ht="18" customHeight="1">
      <c r="A17" s="38" t="s">
        <v>28</v>
      </c>
      <c r="B17" s="38" t="s">
        <v>169</v>
      </c>
      <c r="C17" s="44">
        <v>0</v>
      </c>
      <c r="D17" s="39">
        <v>3</v>
      </c>
      <c r="E17" s="39">
        <v>0</v>
      </c>
      <c r="F17" s="39">
        <v>0</v>
      </c>
      <c r="G17" s="39">
        <v>0</v>
      </c>
      <c r="H17" s="39">
        <v>0</v>
      </c>
      <c r="I17" s="40">
        <f t="shared" si="0"/>
        <v>3</v>
      </c>
      <c r="J17" s="19"/>
      <c r="K17" s="20"/>
      <c r="L17" s="21"/>
    </row>
    <row r="18" spans="1:12" ht="18" customHeight="1">
      <c r="A18" s="38" t="s">
        <v>32</v>
      </c>
      <c r="B18" s="38" t="s">
        <v>33</v>
      </c>
      <c r="C18" s="44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40">
        <f t="shared" si="0"/>
        <v>0</v>
      </c>
      <c r="J18" s="19"/>
      <c r="K18" s="20"/>
      <c r="L18" s="21"/>
    </row>
    <row r="19" spans="1:12" ht="18" customHeight="1">
      <c r="A19" s="38" t="s">
        <v>36</v>
      </c>
      <c r="B19" s="38" t="s">
        <v>37</v>
      </c>
      <c r="C19" s="44">
        <v>0</v>
      </c>
      <c r="D19" s="39">
        <v>2</v>
      </c>
      <c r="E19" s="39">
        <v>0</v>
      </c>
      <c r="F19" s="39">
        <v>0</v>
      </c>
      <c r="G19" s="39">
        <v>0</v>
      </c>
      <c r="H19" s="39">
        <v>2</v>
      </c>
      <c r="I19" s="40">
        <f t="shared" si="0"/>
        <v>4</v>
      </c>
      <c r="J19" s="19"/>
      <c r="K19" s="20"/>
      <c r="L19" s="21"/>
    </row>
    <row r="20" spans="1:12" ht="18" customHeight="1">
      <c r="A20" s="38" t="s">
        <v>417</v>
      </c>
      <c r="B20" s="38" t="s">
        <v>125</v>
      </c>
      <c r="C20" s="44">
        <v>0</v>
      </c>
      <c r="D20" s="39">
        <v>0</v>
      </c>
      <c r="E20" s="39">
        <v>0</v>
      </c>
      <c r="F20" s="39">
        <v>0</v>
      </c>
      <c r="G20" s="39">
        <v>0</v>
      </c>
      <c r="H20" s="39">
        <v>3</v>
      </c>
      <c r="I20" s="40">
        <f t="shared" si="0"/>
        <v>3</v>
      </c>
      <c r="J20" s="19"/>
      <c r="K20" s="20"/>
      <c r="L20" s="21"/>
    </row>
    <row r="21" spans="1:12" ht="18" customHeight="1">
      <c r="A21" s="38" t="s">
        <v>446</v>
      </c>
      <c r="B21" s="38" t="s">
        <v>233</v>
      </c>
      <c r="C21" s="45">
        <v>0</v>
      </c>
      <c r="D21" s="41">
        <v>0</v>
      </c>
      <c r="E21" s="41">
        <v>0</v>
      </c>
      <c r="F21" s="41">
        <v>0</v>
      </c>
      <c r="G21" s="41">
        <v>0</v>
      </c>
      <c r="H21" s="41">
        <v>4</v>
      </c>
      <c r="I21" s="40">
        <f t="shared" si="0"/>
        <v>4</v>
      </c>
      <c r="J21" s="19"/>
      <c r="K21" s="20"/>
      <c r="L21" s="21"/>
    </row>
    <row r="22" spans="1:12" ht="18" customHeight="1">
      <c r="A22" s="38" t="s">
        <v>38</v>
      </c>
      <c r="B22" s="38" t="s">
        <v>39</v>
      </c>
      <c r="C22" s="44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40">
        <f t="shared" si="0"/>
        <v>0</v>
      </c>
      <c r="J22" s="19"/>
      <c r="K22" s="20"/>
      <c r="L22" s="21"/>
    </row>
    <row r="23" spans="1:12" ht="18" customHeight="1">
      <c r="A23" s="38" t="s">
        <v>40</v>
      </c>
      <c r="B23" s="38" t="s">
        <v>41</v>
      </c>
      <c r="C23" s="45">
        <v>0</v>
      </c>
      <c r="D23" s="41">
        <v>0</v>
      </c>
      <c r="E23" s="41">
        <v>0</v>
      </c>
      <c r="F23" s="41">
        <v>0</v>
      </c>
      <c r="G23" s="41">
        <v>0</v>
      </c>
      <c r="H23" s="41">
        <v>11</v>
      </c>
      <c r="I23" s="40">
        <f t="shared" si="0"/>
        <v>11</v>
      </c>
      <c r="J23" s="19"/>
      <c r="K23" s="20"/>
      <c r="L23" s="21"/>
    </row>
    <row r="24" spans="1:12" ht="18" customHeight="1">
      <c r="A24" s="38" t="s">
        <v>436</v>
      </c>
      <c r="B24" s="38" t="s">
        <v>127</v>
      </c>
      <c r="C24" s="45">
        <v>0</v>
      </c>
      <c r="D24" s="41">
        <v>0</v>
      </c>
      <c r="E24" s="41">
        <v>0</v>
      </c>
      <c r="F24" s="41">
        <v>0</v>
      </c>
      <c r="G24" s="41">
        <v>1</v>
      </c>
      <c r="H24" s="41">
        <v>0</v>
      </c>
      <c r="I24" s="40">
        <f t="shared" si="0"/>
        <v>1</v>
      </c>
      <c r="J24" s="19"/>
      <c r="K24" s="20"/>
      <c r="L24" s="21"/>
    </row>
    <row r="25" spans="1:12" ht="18" customHeight="1">
      <c r="A25" s="38" t="s">
        <v>44</v>
      </c>
      <c r="B25" s="38" t="s">
        <v>45</v>
      </c>
      <c r="C25" s="44">
        <v>0</v>
      </c>
      <c r="D25" s="39">
        <v>0</v>
      </c>
      <c r="E25" s="39">
        <v>0</v>
      </c>
      <c r="F25" s="39">
        <v>0</v>
      </c>
      <c r="G25" s="39">
        <v>0</v>
      </c>
      <c r="H25" s="39">
        <v>5</v>
      </c>
      <c r="I25" s="40">
        <f t="shared" si="0"/>
        <v>5</v>
      </c>
      <c r="J25" s="19"/>
      <c r="K25" s="20"/>
      <c r="L25" s="21"/>
    </row>
    <row r="26" spans="1:12" ht="18" customHeight="1">
      <c r="A26" s="38" t="s">
        <v>46</v>
      </c>
      <c r="B26" s="38" t="s">
        <v>48</v>
      </c>
      <c r="C26" s="44">
        <v>0</v>
      </c>
      <c r="D26" s="39">
        <v>0</v>
      </c>
      <c r="E26" s="39">
        <v>0</v>
      </c>
      <c r="F26" s="39">
        <v>0</v>
      </c>
      <c r="G26" s="39">
        <v>0</v>
      </c>
      <c r="H26" s="39">
        <v>1</v>
      </c>
      <c r="I26" s="40">
        <f t="shared" si="0"/>
        <v>1</v>
      </c>
      <c r="J26" s="19"/>
      <c r="K26" s="20"/>
      <c r="L26" s="21"/>
    </row>
    <row r="27" spans="1:12" ht="18" customHeight="1">
      <c r="A27" s="38" t="s">
        <v>52</v>
      </c>
      <c r="B27" s="38" t="s">
        <v>53</v>
      </c>
      <c r="C27" s="44">
        <v>0</v>
      </c>
      <c r="D27" s="39">
        <v>14</v>
      </c>
      <c r="E27" s="39">
        <v>0</v>
      </c>
      <c r="F27" s="39">
        <v>0</v>
      </c>
      <c r="G27" s="39">
        <v>0</v>
      </c>
      <c r="H27" s="39">
        <v>0</v>
      </c>
      <c r="I27" s="40">
        <f t="shared" si="0"/>
        <v>14</v>
      </c>
      <c r="J27" s="19"/>
      <c r="K27" s="20"/>
      <c r="L27" s="21"/>
    </row>
    <row r="28" spans="1:12" ht="18" customHeight="1">
      <c r="A28" s="38" t="s">
        <v>54</v>
      </c>
      <c r="B28" s="38" t="s">
        <v>55</v>
      </c>
      <c r="C28" s="44">
        <v>0</v>
      </c>
      <c r="D28" s="39">
        <v>10</v>
      </c>
      <c r="E28" s="39">
        <v>0</v>
      </c>
      <c r="F28" s="39">
        <v>0</v>
      </c>
      <c r="G28" s="39">
        <v>0</v>
      </c>
      <c r="H28" s="39">
        <v>9</v>
      </c>
      <c r="I28" s="40">
        <f t="shared" si="0"/>
        <v>19</v>
      </c>
      <c r="J28" s="19"/>
      <c r="K28" s="20"/>
      <c r="L28" s="21"/>
    </row>
    <row r="29" spans="1:12" ht="18" customHeight="1">
      <c r="A29" s="38" t="s">
        <v>56</v>
      </c>
      <c r="B29" s="38" t="s">
        <v>183</v>
      </c>
      <c r="C29" s="45">
        <v>0</v>
      </c>
      <c r="D29" s="41">
        <v>2</v>
      </c>
      <c r="E29" s="41">
        <v>0</v>
      </c>
      <c r="F29" s="41">
        <v>0</v>
      </c>
      <c r="G29" s="41">
        <v>0</v>
      </c>
      <c r="H29" s="41">
        <v>0</v>
      </c>
      <c r="I29" s="40">
        <f t="shared" si="0"/>
        <v>2</v>
      </c>
      <c r="J29" s="19"/>
      <c r="K29" s="20"/>
      <c r="L29" s="21"/>
    </row>
    <row r="30" spans="1:12" ht="18" customHeight="1">
      <c r="A30" s="38" t="s">
        <v>447</v>
      </c>
      <c r="B30" s="38" t="s">
        <v>160</v>
      </c>
      <c r="C30" s="44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40">
        <f t="shared" si="0"/>
        <v>0</v>
      </c>
      <c r="J30" s="19"/>
      <c r="K30" s="20"/>
      <c r="L30" s="21"/>
    </row>
    <row r="31" spans="1:12" ht="18" customHeight="1">
      <c r="A31" s="38" t="s">
        <v>62</v>
      </c>
      <c r="B31" s="38" t="s">
        <v>63</v>
      </c>
      <c r="C31" s="44">
        <v>0</v>
      </c>
      <c r="D31" s="39">
        <v>2</v>
      </c>
      <c r="E31" s="39">
        <v>0</v>
      </c>
      <c r="F31" s="39">
        <v>0</v>
      </c>
      <c r="G31" s="39">
        <v>0</v>
      </c>
      <c r="H31" s="39">
        <v>2</v>
      </c>
      <c r="I31" s="40">
        <f t="shared" si="0"/>
        <v>4</v>
      </c>
      <c r="J31" s="19"/>
      <c r="K31" s="20"/>
      <c r="L31" s="21"/>
    </row>
    <row r="32" spans="1:12" ht="18" customHeight="1">
      <c r="A32" s="38" t="s">
        <v>64</v>
      </c>
      <c r="B32" s="38" t="s">
        <v>65</v>
      </c>
      <c r="C32" s="44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40">
        <f t="shared" si="0"/>
        <v>0</v>
      </c>
      <c r="J32" s="19"/>
      <c r="K32" s="20"/>
      <c r="L32" s="21"/>
    </row>
    <row r="33" spans="1:12" ht="18" customHeight="1">
      <c r="A33" s="38" t="s">
        <v>419</v>
      </c>
      <c r="B33" s="38" t="s">
        <v>59</v>
      </c>
      <c r="C33" s="44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40">
        <f t="shared" si="0"/>
        <v>0</v>
      </c>
      <c r="J33" s="19"/>
      <c r="K33" s="20"/>
      <c r="L33" s="21"/>
    </row>
    <row r="34" spans="1:12" ht="18" customHeight="1">
      <c r="A34" s="38" t="s">
        <v>68</v>
      </c>
      <c r="B34" s="38" t="s">
        <v>43</v>
      </c>
      <c r="C34" s="44">
        <v>0</v>
      </c>
      <c r="D34" s="39">
        <v>4</v>
      </c>
      <c r="E34" s="39">
        <v>0</v>
      </c>
      <c r="F34" s="39">
        <v>0</v>
      </c>
      <c r="G34" s="39">
        <v>0</v>
      </c>
      <c r="H34" s="39">
        <v>11</v>
      </c>
      <c r="I34" s="40">
        <f t="shared" si="0"/>
        <v>15</v>
      </c>
      <c r="J34" s="19"/>
      <c r="K34" s="20"/>
      <c r="L34" s="21"/>
    </row>
    <row r="35" spans="1:12" ht="18" customHeight="1">
      <c r="A35" s="38" t="s">
        <v>71</v>
      </c>
      <c r="B35" s="38" t="s">
        <v>237</v>
      </c>
      <c r="C35" s="44">
        <v>0</v>
      </c>
      <c r="D35" s="39">
        <v>0</v>
      </c>
      <c r="E35" s="39">
        <v>0</v>
      </c>
      <c r="F35" s="39">
        <v>0</v>
      </c>
      <c r="G35" s="39">
        <v>0</v>
      </c>
      <c r="H35" s="39">
        <v>5</v>
      </c>
      <c r="I35" s="40">
        <f t="shared" si="0"/>
        <v>5</v>
      </c>
      <c r="J35" s="19"/>
      <c r="K35" s="20"/>
      <c r="L35" s="21"/>
    </row>
    <row r="36" spans="1:12" ht="18" customHeight="1">
      <c r="A36" s="38" t="s">
        <v>72</v>
      </c>
      <c r="B36" s="38" t="s">
        <v>73</v>
      </c>
      <c r="C36" s="44">
        <v>0</v>
      </c>
      <c r="D36" s="39">
        <v>3</v>
      </c>
      <c r="E36" s="39">
        <v>0</v>
      </c>
      <c r="F36" s="39">
        <v>0</v>
      </c>
      <c r="G36" s="39">
        <v>0</v>
      </c>
      <c r="H36" s="39">
        <v>0</v>
      </c>
      <c r="I36" s="40">
        <f t="shared" si="0"/>
        <v>3</v>
      </c>
      <c r="J36" s="19"/>
      <c r="K36" s="20"/>
      <c r="L36" s="21"/>
    </row>
    <row r="37" spans="1:12" ht="18" customHeight="1">
      <c r="A37" s="38" t="s">
        <v>74</v>
      </c>
      <c r="B37" s="38" t="s">
        <v>75</v>
      </c>
      <c r="C37" s="44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40">
        <f t="shared" si="0"/>
        <v>0</v>
      </c>
      <c r="J37" s="19"/>
      <c r="K37" s="20"/>
      <c r="L37" s="21"/>
    </row>
    <row r="38" spans="1:12" ht="18" customHeight="1">
      <c r="A38" s="38" t="s">
        <v>76</v>
      </c>
      <c r="B38" s="38" t="s">
        <v>77</v>
      </c>
      <c r="C38" s="44">
        <v>0</v>
      </c>
      <c r="D38" s="39">
        <v>11</v>
      </c>
      <c r="E38" s="39">
        <v>0</v>
      </c>
      <c r="F38" s="39">
        <v>0</v>
      </c>
      <c r="G38" s="39">
        <v>0</v>
      </c>
      <c r="H38" s="39">
        <v>10</v>
      </c>
      <c r="I38" s="40">
        <f t="shared" si="0"/>
        <v>21</v>
      </c>
      <c r="J38" s="19"/>
      <c r="K38" s="20"/>
      <c r="L38" s="21"/>
    </row>
    <row r="39" spans="1:12" ht="18" customHeight="1">
      <c r="A39" s="38" t="s">
        <v>84</v>
      </c>
      <c r="B39" s="38" t="s">
        <v>85</v>
      </c>
      <c r="C39" s="44">
        <v>0</v>
      </c>
      <c r="D39" s="39">
        <v>0</v>
      </c>
      <c r="E39" s="39">
        <v>0</v>
      </c>
      <c r="F39" s="39">
        <v>0</v>
      </c>
      <c r="G39" s="39">
        <v>0</v>
      </c>
      <c r="H39" s="39">
        <v>7</v>
      </c>
      <c r="I39" s="40">
        <f t="shared" si="0"/>
        <v>7</v>
      </c>
      <c r="J39" s="19"/>
      <c r="K39" s="20"/>
      <c r="L39" s="21"/>
    </row>
    <row r="40" spans="1:12" ht="18" customHeight="1">
      <c r="A40" s="38" t="s">
        <v>86</v>
      </c>
      <c r="B40" s="38" t="s">
        <v>34</v>
      </c>
      <c r="C40" s="44">
        <v>0</v>
      </c>
      <c r="D40" s="39">
        <v>11</v>
      </c>
      <c r="E40" s="39">
        <v>0</v>
      </c>
      <c r="F40" s="39">
        <v>0</v>
      </c>
      <c r="G40" s="39">
        <v>0</v>
      </c>
      <c r="H40" s="39">
        <v>6</v>
      </c>
      <c r="I40" s="40">
        <f aca="true" t="shared" si="1" ref="I40:I71">SUM(B40:H40)</f>
        <v>17</v>
      </c>
      <c r="J40" s="19"/>
      <c r="K40" s="20"/>
      <c r="L40" s="21"/>
    </row>
    <row r="41" spans="1:13" ht="18" customHeight="1">
      <c r="A41" s="38" t="s">
        <v>87</v>
      </c>
      <c r="B41" s="38" t="s">
        <v>169</v>
      </c>
      <c r="C41" s="44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40">
        <f t="shared" si="1"/>
        <v>0</v>
      </c>
      <c r="J41" s="19"/>
      <c r="K41" s="20"/>
      <c r="L41" s="103"/>
      <c r="M41" s="103"/>
    </row>
    <row r="42" spans="1:12" ht="18" customHeight="1">
      <c r="A42" s="38" t="s">
        <v>323</v>
      </c>
      <c r="B42" s="38" t="s">
        <v>199</v>
      </c>
      <c r="C42" s="44">
        <v>0</v>
      </c>
      <c r="D42" s="39">
        <v>8</v>
      </c>
      <c r="E42" s="39">
        <v>0</v>
      </c>
      <c r="F42" s="39">
        <v>0</v>
      </c>
      <c r="G42" s="39">
        <v>0</v>
      </c>
      <c r="H42" s="39">
        <v>6</v>
      </c>
      <c r="I42" s="40">
        <f t="shared" si="1"/>
        <v>14</v>
      </c>
      <c r="J42" s="19"/>
      <c r="K42" s="20"/>
      <c r="L42" s="21"/>
    </row>
    <row r="43" spans="1:12" ht="18" customHeight="1">
      <c r="A43" s="38" t="s">
        <v>448</v>
      </c>
      <c r="B43" s="38" t="s">
        <v>67</v>
      </c>
      <c r="C43" s="44">
        <v>10</v>
      </c>
      <c r="D43" s="39">
        <v>4</v>
      </c>
      <c r="E43" s="39">
        <v>0</v>
      </c>
      <c r="F43" s="39">
        <v>0</v>
      </c>
      <c r="G43" s="39">
        <v>0</v>
      </c>
      <c r="H43" s="39">
        <v>1</v>
      </c>
      <c r="I43" s="40">
        <f t="shared" si="1"/>
        <v>15</v>
      </c>
      <c r="J43" s="19"/>
      <c r="K43" s="20"/>
      <c r="L43" s="21"/>
    </row>
    <row r="44" spans="1:12" ht="18" customHeight="1">
      <c r="A44" s="38" t="s">
        <v>89</v>
      </c>
      <c r="B44" s="38" t="s">
        <v>90</v>
      </c>
      <c r="C44" s="44">
        <v>0</v>
      </c>
      <c r="D44" s="39">
        <v>0</v>
      </c>
      <c r="E44" s="39">
        <v>0</v>
      </c>
      <c r="F44" s="39">
        <v>0</v>
      </c>
      <c r="G44" s="39">
        <v>0</v>
      </c>
      <c r="H44" s="39">
        <v>1</v>
      </c>
      <c r="I44" s="40">
        <f t="shared" si="1"/>
        <v>1</v>
      </c>
      <c r="J44" s="19"/>
      <c r="K44" s="20"/>
      <c r="L44" s="21"/>
    </row>
    <row r="45" spans="1:12" ht="18" customHeight="1">
      <c r="A45" s="113" t="s">
        <v>472</v>
      </c>
      <c r="B45" s="38" t="s">
        <v>160</v>
      </c>
      <c r="C45" s="44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40">
        <f t="shared" si="1"/>
        <v>0</v>
      </c>
      <c r="J45" s="19"/>
      <c r="K45" s="20"/>
      <c r="L45" s="21"/>
    </row>
    <row r="46" spans="1:12" ht="18" customHeight="1">
      <c r="A46" s="113"/>
      <c r="B46" s="38" t="s">
        <v>25</v>
      </c>
      <c r="C46" s="45">
        <v>0</v>
      </c>
      <c r="D46" s="41">
        <v>0</v>
      </c>
      <c r="E46" s="41">
        <v>0</v>
      </c>
      <c r="F46" s="41">
        <v>0</v>
      </c>
      <c r="G46" s="41">
        <v>0</v>
      </c>
      <c r="H46" s="41">
        <v>7</v>
      </c>
      <c r="I46" s="40">
        <f t="shared" si="1"/>
        <v>7</v>
      </c>
      <c r="J46" s="19"/>
      <c r="K46" s="20"/>
      <c r="L46" s="21"/>
    </row>
    <row r="47" spans="1:12" ht="18" customHeight="1">
      <c r="A47" s="38" t="s">
        <v>93</v>
      </c>
      <c r="B47" s="38" t="s">
        <v>94</v>
      </c>
      <c r="C47" s="45">
        <v>0</v>
      </c>
      <c r="D47" s="41">
        <v>7</v>
      </c>
      <c r="E47" s="41">
        <v>0</v>
      </c>
      <c r="F47" s="41">
        <v>0</v>
      </c>
      <c r="G47" s="41">
        <v>0</v>
      </c>
      <c r="H47" s="41">
        <v>0</v>
      </c>
      <c r="I47" s="40">
        <f t="shared" si="1"/>
        <v>7</v>
      </c>
      <c r="J47" s="19"/>
      <c r="K47" s="20"/>
      <c r="L47" s="21"/>
    </row>
    <row r="48" spans="1:12" ht="18" customHeight="1">
      <c r="A48" s="38" t="s">
        <v>97</v>
      </c>
      <c r="B48" s="38" t="s">
        <v>34</v>
      </c>
      <c r="C48" s="44">
        <v>0</v>
      </c>
      <c r="D48" s="39">
        <v>1</v>
      </c>
      <c r="E48" s="39">
        <v>0</v>
      </c>
      <c r="F48" s="39">
        <v>0</v>
      </c>
      <c r="G48" s="39">
        <v>0</v>
      </c>
      <c r="H48" s="39">
        <v>11</v>
      </c>
      <c r="I48" s="40">
        <f t="shared" si="1"/>
        <v>12</v>
      </c>
      <c r="J48" s="19"/>
      <c r="K48" s="20"/>
      <c r="L48" s="21"/>
    </row>
    <row r="49" spans="1:12" ht="18" customHeight="1">
      <c r="A49" s="38" t="s">
        <v>100</v>
      </c>
      <c r="B49" s="38" t="s">
        <v>101</v>
      </c>
      <c r="C49" s="44">
        <v>0</v>
      </c>
      <c r="D49" s="39">
        <v>1</v>
      </c>
      <c r="E49" s="39">
        <v>0</v>
      </c>
      <c r="F49" s="39">
        <v>0</v>
      </c>
      <c r="G49" s="39">
        <v>0</v>
      </c>
      <c r="H49" s="39">
        <v>31</v>
      </c>
      <c r="I49" s="40">
        <f t="shared" si="1"/>
        <v>32</v>
      </c>
      <c r="J49" s="19"/>
      <c r="K49" s="20"/>
      <c r="L49" s="21"/>
    </row>
    <row r="50" spans="1:12" ht="18" customHeight="1">
      <c r="A50" s="38" t="s">
        <v>104</v>
      </c>
      <c r="B50" s="38" t="s">
        <v>105</v>
      </c>
      <c r="C50" s="44">
        <v>0</v>
      </c>
      <c r="D50" s="39">
        <v>0</v>
      </c>
      <c r="E50" s="39">
        <v>0</v>
      </c>
      <c r="F50" s="39">
        <v>0</v>
      </c>
      <c r="G50" s="39">
        <v>0</v>
      </c>
      <c r="H50" s="39">
        <v>2</v>
      </c>
      <c r="I50" s="40">
        <f t="shared" si="1"/>
        <v>2</v>
      </c>
      <c r="J50" s="19"/>
      <c r="K50" s="20"/>
      <c r="L50" s="21"/>
    </row>
    <row r="51" spans="1:12" ht="18" customHeight="1">
      <c r="A51" s="38" t="s">
        <v>107</v>
      </c>
      <c r="B51" s="38" t="s">
        <v>108</v>
      </c>
      <c r="C51" s="44">
        <v>0</v>
      </c>
      <c r="D51" s="39">
        <v>0</v>
      </c>
      <c r="E51" s="39">
        <v>0</v>
      </c>
      <c r="F51" s="39">
        <v>0</v>
      </c>
      <c r="G51" s="39">
        <v>0</v>
      </c>
      <c r="H51" s="39">
        <v>1</v>
      </c>
      <c r="I51" s="40">
        <f t="shared" si="1"/>
        <v>1</v>
      </c>
      <c r="J51" s="19"/>
      <c r="K51" s="20"/>
      <c r="L51" s="21"/>
    </row>
    <row r="52" spans="1:12" ht="15" customHeight="1">
      <c r="A52" s="38" t="s">
        <v>114</v>
      </c>
      <c r="B52" s="38" t="s">
        <v>115</v>
      </c>
      <c r="C52" s="45">
        <v>0</v>
      </c>
      <c r="D52" s="41">
        <v>1</v>
      </c>
      <c r="E52" s="41">
        <v>0</v>
      </c>
      <c r="F52" s="41">
        <v>0</v>
      </c>
      <c r="G52" s="41">
        <v>0</v>
      </c>
      <c r="H52" s="41">
        <v>7</v>
      </c>
      <c r="I52" s="40">
        <f t="shared" si="1"/>
        <v>8</v>
      </c>
      <c r="J52" s="26"/>
      <c r="K52" s="20"/>
      <c r="L52" s="21"/>
    </row>
    <row r="53" spans="1:12" ht="15" customHeight="1">
      <c r="A53" s="38" t="s">
        <v>119</v>
      </c>
      <c r="B53" s="38" t="s">
        <v>110</v>
      </c>
      <c r="C53" s="46">
        <v>0</v>
      </c>
      <c r="D53" s="25">
        <v>1</v>
      </c>
      <c r="E53" s="25">
        <v>0</v>
      </c>
      <c r="F53" s="25">
        <v>0</v>
      </c>
      <c r="G53" s="25">
        <v>0</v>
      </c>
      <c r="H53" s="25">
        <v>0</v>
      </c>
      <c r="I53" s="40">
        <f t="shared" si="1"/>
        <v>1</v>
      </c>
      <c r="J53" s="19"/>
      <c r="K53" s="20"/>
      <c r="L53" s="21"/>
    </row>
    <row r="54" spans="1:12" ht="18" customHeight="1">
      <c r="A54" s="38" t="s">
        <v>122</v>
      </c>
      <c r="B54" s="38" t="s">
        <v>123</v>
      </c>
      <c r="C54" s="44">
        <v>0</v>
      </c>
      <c r="D54" s="39">
        <v>8</v>
      </c>
      <c r="E54" s="39">
        <v>0</v>
      </c>
      <c r="F54" s="39">
        <v>0</v>
      </c>
      <c r="G54" s="39">
        <v>0</v>
      </c>
      <c r="H54" s="39">
        <v>10</v>
      </c>
      <c r="I54" s="40">
        <f t="shared" si="1"/>
        <v>18</v>
      </c>
      <c r="J54" s="19"/>
      <c r="K54" s="20"/>
      <c r="L54" s="21"/>
    </row>
    <row r="55" spans="1:12" ht="18" customHeight="1">
      <c r="A55" s="38" t="s">
        <v>473</v>
      </c>
      <c r="B55" s="38" t="s">
        <v>266</v>
      </c>
      <c r="C55" s="44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40">
        <f t="shared" si="1"/>
        <v>0</v>
      </c>
      <c r="J55" s="19"/>
      <c r="K55" s="20"/>
      <c r="L55" s="21"/>
    </row>
    <row r="56" spans="1:12" ht="15" customHeight="1">
      <c r="A56" s="38" t="s">
        <v>128</v>
      </c>
      <c r="B56" s="38" t="s">
        <v>51</v>
      </c>
      <c r="C56" s="44">
        <v>0</v>
      </c>
      <c r="D56" s="39">
        <v>3</v>
      </c>
      <c r="E56" s="39">
        <v>0</v>
      </c>
      <c r="F56" s="39">
        <v>0</v>
      </c>
      <c r="G56" s="39">
        <v>0</v>
      </c>
      <c r="H56" s="39">
        <v>3</v>
      </c>
      <c r="I56" s="40">
        <f t="shared" si="1"/>
        <v>6</v>
      </c>
      <c r="J56" s="19"/>
      <c r="K56" s="20"/>
      <c r="L56" s="21"/>
    </row>
    <row r="57" spans="1:12" ht="18" customHeight="1">
      <c r="A57" s="38" t="s">
        <v>474</v>
      </c>
      <c r="B57" s="38" t="s">
        <v>145</v>
      </c>
      <c r="C57" s="44">
        <v>2</v>
      </c>
      <c r="D57" s="39">
        <v>0</v>
      </c>
      <c r="E57" s="39">
        <v>0</v>
      </c>
      <c r="F57" s="39">
        <v>0</v>
      </c>
      <c r="G57" s="39">
        <v>0</v>
      </c>
      <c r="H57" s="39">
        <v>17</v>
      </c>
      <c r="I57" s="40">
        <f t="shared" si="1"/>
        <v>19</v>
      </c>
      <c r="J57" s="19"/>
      <c r="K57" s="20"/>
      <c r="L57" s="21"/>
    </row>
    <row r="58" spans="1:12" ht="18" customHeight="1">
      <c r="A58" s="38" t="s">
        <v>129</v>
      </c>
      <c r="B58" s="38" t="s">
        <v>130</v>
      </c>
      <c r="C58" s="44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40">
        <f t="shared" si="1"/>
        <v>0</v>
      </c>
      <c r="J58" s="19"/>
      <c r="K58" s="20"/>
      <c r="L58" s="21"/>
    </row>
    <row r="59" spans="1:12" ht="18" customHeight="1">
      <c r="A59" s="38" t="s">
        <v>132</v>
      </c>
      <c r="B59" s="38" t="s">
        <v>133</v>
      </c>
      <c r="C59" s="44">
        <v>0</v>
      </c>
      <c r="D59" s="39">
        <v>0</v>
      </c>
      <c r="E59" s="39">
        <v>0</v>
      </c>
      <c r="F59" s="39">
        <v>0</v>
      </c>
      <c r="G59" s="39">
        <v>2</v>
      </c>
      <c r="H59" s="39">
        <v>16</v>
      </c>
      <c r="I59" s="40">
        <f t="shared" si="1"/>
        <v>18</v>
      </c>
      <c r="J59" s="19"/>
      <c r="K59" s="20"/>
      <c r="L59" s="21"/>
    </row>
    <row r="60" spans="1:12" ht="18" customHeight="1">
      <c r="A60" s="38" t="s">
        <v>134</v>
      </c>
      <c r="B60" s="38" t="s">
        <v>70</v>
      </c>
      <c r="C60" s="44">
        <v>0</v>
      </c>
      <c r="D60" s="39">
        <v>48</v>
      </c>
      <c r="E60" s="39">
        <v>0</v>
      </c>
      <c r="F60" s="39">
        <v>0</v>
      </c>
      <c r="G60" s="39">
        <v>0</v>
      </c>
      <c r="H60" s="39">
        <v>0</v>
      </c>
      <c r="I60" s="40">
        <f t="shared" si="1"/>
        <v>48</v>
      </c>
      <c r="J60" s="19"/>
      <c r="K60" s="20"/>
      <c r="L60" s="21"/>
    </row>
    <row r="61" spans="1:12" ht="18" customHeight="1">
      <c r="A61" s="38" t="s">
        <v>475</v>
      </c>
      <c r="B61" s="38" t="s">
        <v>73</v>
      </c>
      <c r="C61" s="44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40">
        <f t="shared" si="1"/>
        <v>0</v>
      </c>
      <c r="J61" s="19"/>
      <c r="K61" s="20"/>
      <c r="L61" s="21"/>
    </row>
    <row r="62" spans="1:12" ht="18" customHeight="1">
      <c r="A62" s="38" t="s">
        <v>476</v>
      </c>
      <c r="B62" s="38" t="s">
        <v>191</v>
      </c>
      <c r="C62" s="44">
        <v>0</v>
      </c>
      <c r="D62" s="39">
        <v>0</v>
      </c>
      <c r="E62" s="39">
        <v>0</v>
      </c>
      <c r="F62" s="39">
        <v>0</v>
      </c>
      <c r="G62" s="39">
        <v>0</v>
      </c>
      <c r="H62" s="39">
        <v>2</v>
      </c>
      <c r="I62" s="40">
        <f t="shared" si="1"/>
        <v>2</v>
      </c>
      <c r="J62" s="19"/>
      <c r="K62" s="20"/>
      <c r="L62" s="21"/>
    </row>
    <row r="63" spans="1:12" ht="18" customHeight="1">
      <c r="A63" s="38" t="s">
        <v>440</v>
      </c>
      <c r="B63" s="38" t="s">
        <v>118</v>
      </c>
      <c r="C63" s="44">
        <v>0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40">
        <f t="shared" si="1"/>
        <v>0</v>
      </c>
      <c r="J63" s="19"/>
      <c r="K63" s="20"/>
      <c r="L63" s="21"/>
    </row>
    <row r="64" spans="1:12" ht="15" customHeight="1">
      <c r="A64" s="38" t="s">
        <v>136</v>
      </c>
      <c r="B64" s="38" t="s">
        <v>83</v>
      </c>
      <c r="C64" s="44">
        <v>2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40">
        <f t="shared" si="1"/>
        <v>2</v>
      </c>
      <c r="J64" s="19"/>
      <c r="L64" s="32"/>
    </row>
    <row r="65" spans="1:12" ht="15" customHeight="1">
      <c r="A65" s="38" t="s">
        <v>137</v>
      </c>
      <c r="B65" s="38" t="s">
        <v>138</v>
      </c>
      <c r="C65" s="44">
        <v>1</v>
      </c>
      <c r="D65" s="39">
        <v>5</v>
      </c>
      <c r="E65" s="39">
        <v>0</v>
      </c>
      <c r="F65" s="39">
        <v>0</v>
      </c>
      <c r="G65" s="39">
        <v>2</v>
      </c>
      <c r="H65" s="39">
        <v>0</v>
      </c>
      <c r="I65" s="40">
        <f t="shared" si="1"/>
        <v>8</v>
      </c>
      <c r="J65" s="19"/>
      <c r="K65" s="20"/>
      <c r="L65" s="21"/>
    </row>
    <row r="66" spans="1:12" ht="15" customHeight="1">
      <c r="A66" s="38" t="s">
        <v>139</v>
      </c>
      <c r="B66" s="38" t="s">
        <v>141</v>
      </c>
      <c r="C66" s="44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40">
        <f t="shared" si="1"/>
        <v>0</v>
      </c>
      <c r="J66" s="19"/>
      <c r="K66" s="20"/>
      <c r="L66" s="21"/>
    </row>
    <row r="67" spans="1:12" ht="15" customHeight="1">
      <c r="A67" s="38" t="s">
        <v>144</v>
      </c>
      <c r="B67" s="38" t="s">
        <v>145</v>
      </c>
      <c r="C67" s="44">
        <v>0</v>
      </c>
      <c r="D67" s="39">
        <v>0</v>
      </c>
      <c r="E67" s="39">
        <v>0</v>
      </c>
      <c r="F67" s="39">
        <v>0</v>
      </c>
      <c r="G67" s="39">
        <v>0</v>
      </c>
      <c r="H67" s="39">
        <v>0</v>
      </c>
      <c r="I67" s="40">
        <f t="shared" si="1"/>
        <v>0</v>
      </c>
      <c r="J67" s="19"/>
      <c r="K67" s="20"/>
      <c r="L67" s="21"/>
    </row>
    <row r="68" spans="1:12" ht="15" customHeight="1">
      <c r="A68" s="38" t="s">
        <v>477</v>
      </c>
      <c r="B68" s="38" t="s">
        <v>160</v>
      </c>
      <c r="C68" s="44"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40">
        <f t="shared" si="1"/>
        <v>0</v>
      </c>
      <c r="J68" s="19"/>
      <c r="K68" s="20"/>
      <c r="L68" s="21"/>
    </row>
    <row r="69" spans="1:12" ht="18" customHeight="1">
      <c r="A69" s="38" t="s">
        <v>146</v>
      </c>
      <c r="B69" s="38" t="s">
        <v>158</v>
      </c>
      <c r="C69" s="44">
        <v>0</v>
      </c>
      <c r="D69" s="39">
        <v>10</v>
      </c>
      <c r="E69" s="39">
        <v>0</v>
      </c>
      <c r="F69" s="39">
        <v>0</v>
      </c>
      <c r="G69" s="39">
        <v>0</v>
      </c>
      <c r="H69" s="39">
        <v>0</v>
      </c>
      <c r="I69" s="40">
        <f t="shared" si="1"/>
        <v>10</v>
      </c>
      <c r="J69" s="19"/>
      <c r="K69" s="20"/>
      <c r="L69" s="21"/>
    </row>
    <row r="70" spans="1:12" ht="15" customHeight="1">
      <c r="A70" s="38" t="s">
        <v>148</v>
      </c>
      <c r="B70" s="38" t="s">
        <v>149</v>
      </c>
      <c r="C70" s="44">
        <v>0</v>
      </c>
      <c r="D70" s="39">
        <v>7</v>
      </c>
      <c r="E70" s="39">
        <v>0</v>
      </c>
      <c r="F70" s="39">
        <v>0</v>
      </c>
      <c r="G70" s="39">
        <v>0</v>
      </c>
      <c r="H70" s="39">
        <v>7</v>
      </c>
      <c r="I70" s="40">
        <f t="shared" si="1"/>
        <v>14</v>
      </c>
      <c r="J70" s="19"/>
      <c r="L70" s="21"/>
    </row>
    <row r="71" spans="1:12" ht="15" customHeight="1">
      <c r="A71" s="38" t="s">
        <v>151</v>
      </c>
      <c r="B71" s="38" t="s">
        <v>149</v>
      </c>
      <c r="C71" s="44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40">
        <f t="shared" si="1"/>
        <v>0</v>
      </c>
      <c r="J71" s="19"/>
      <c r="L71" s="21"/>
    </row>
    <row r="72" spans="1:12" ht="15" customHeight="1">
      <c r="A72" s="38" t="s">
        <v>153</v>
      </c>
      <c r="B72" s="38" t="s">
        <v>247</v>
      </c>
      <c r="C72" s="44">
        <v>0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40">
        <f aca="true" t="shared" si="2" ref="I72:I103">SUM(B72:H72)</f>
        <v>0</v>
      </c>
      <c r="J72" s="19"/>
      <c r="K72" s="20"/>
      <c r="L72" s="21"/>
    </row>
    <row r="73" spans="1:12" ht="15" customHeight="1">
      <c r="A73" s="38" t="s">
        <v>350</v>
      </c>
      <c r="B73" s="38" t="s">
        <v>31</v>
      </c>
      <c r="C73" s="44">
        <v>0</v>
      </c>
      <c r="D73" s="39">
        <v>16</v>
      </c>
      <c r="E73" s="39">
        <v>0</v>
      </c>
      <c r="F73" s="39">
        <v>0</v>
      </c>
      <c r="G73" s="39">
        <v>0</v>
      </c>
      <c r="H73" s="39">
        <v>59</v>
      </c>
      <c r="I73" s="40">
        <f t="shared" si="2"/>
        <v>75</v>
      </c>
      <c r="J73" s="19"/>
      <c r="K73" s="20"/>
      <c r="L73" s="21"/>
    </row>
    <row r="74" spans="1:12" ht="18" customHeight="1">
      <c r="A74" s="38" t="s">
        <v>155</v>
      </c>
      <c r="B74" s="38" t="s">
        <v>156</v>
      </c>
      <c r="C74" s="45">
        <v>0</v>
      </c>
      <c r="D74" s="41">
        <v>1</v>
      </c>
      <c r="E74" s="41">
        <v>0</v>
      </c>
      <c r="F74" s="41">
        <v>0</v>
      </c>
      <c r="G74" s="41">
        <v>0</v>
      </c>
      <c r="H74" s="41">
        <v>9</v>
      </c>
      <c r="I74" s="40">
        <f t="shared" si="2"/>
        <v>10</v>
      </c>
      <c r="J74" s="19"/>
      <c r="K74" s="20"/>
      <c r="L74" s="21"/>
    </row>
    <row r="75" spans="1:12" ht="18" customHeight="1">
      <c r="A75" s="38" t="s">
        <v>467</v>
      </c>
      <c r="B75" s="38" t="s">
        <v>149</v>
      </c>
      <c r="C75" s="44">
        <v>0</v>
      </c>
      <c r="D75" s="39">
        <v>10</v>
      </c>
      <c r="E75" s="39">
        <v>0</v>
      </c>
      <c r="F75" s="39">
        <v>0</v>
      </c>
      <c r="G75" s="39">
        <v>2</v>
      </c>
      <c r="H75" s="39">
        <v>3</v>
      </c>
      <c r="I75" s="40">
        <f t="shared" si="2"/>
        <v>15</v>
      </c>
      <c r="J75" s="19"/>
      <c r="K75" s="20"/>
      <c r="L75" s="21"/>
    </row>
    <row r="76" spans="1:12" ht="18" customHeight="1">
      <c r="A76" s="38" t="s">
        <v>161</v>
      </c>
      <c r="B76" s="38" t="s">
        <v>121</v>
      </c>
      <c r="C76" s="44">
        <v>2</v>
      </c>
      <c r="D76" s="39">
        <v>0</v>
      </c>
      <c r="E76" s="39">
        <v>0</v>
      </c>
      <c r="F76" s="39">
        <v>0</v>
      </c>
      <c r="G76" s="39">
        <v>0</v>
      </c>
      <c r="H76" s="39">
        <v>13</v>
      </c>
      <c r="I76" s="40">
        <f t="shared" si="2"/>
        <v>15</v>
      </c>
      <c r="J76" s="19"/>
      <c r="K76" s="20"/>
      <c r="L76" s="21"/>
    </row>
    <row r="77" spans="1:12" ht="18" customHeight="1">
      <c r="A77" s="38" t="s">
        <v>163</v>
      </c>
      <c r="B77" s="38" t="s">
        <v>164</v>
      </c>
      <c r="C77" s="44">
        <v>6</v>
      </c>
      <c r="D77" s="39">
        <v>1</v>
      </c>
      <c r="E77" s="39">
        <v>0</v>
      </c>
      <c r="F77" s="39">
        <v>0</v>
      </c>
      <c r="G77" s="39">
        <v>0</v>
      </c>
      <c r="H77" s="39">
        <v>16</v>
      </c>
      <c r="I77" s="40">
        <f t="shared" si="2"/>
        <v>23</v>
      </c>
      <c r="J77" s="19"/>
      <c r="K77" s="20"/>
      <c r="L77" s="21"/>
    </row>
    <row r="78" spans="1:12" ht="18" customHeight="1">
      <c r="A78" s="38" t="s">
        <v>170</v>
      </c>
      <c r="B78" s="38" t="s">
        <v>171</v>
      </c>
      <c r="C78" s="44">
        <v>0</v>
      </c>
      <c r="D78" s="39">
        <v>2</v>
      </c>
      <c r="E78" s="39">
        <v>0</v>
      </c>
      <c r="F78" s="39">
        <v>0</v>
      </c>
      <c r="G78" s="39">
        <v>0</v>
      </c>
      <c r="H78" s="39">
        <v>1</v>
      </c>
      <c r="I78" s="40">
        <f t="shared" si="2"/>
        <v>3</v>
      </c>
      <c r="J78" s="19"/>
      <c r="K78" s="20"/>
      <c r="L78" s="21"/>
    </row>
    <row r="79" spans="1:12" ht="18" customHeight="1">
      <c r="A79" s="38" t="s">
        <v>172</v>
      </c>
      <c r="B79" s="38" t="s">
        <v>173</v>
      </c>
      <c r="C79" s="44">
        <v>1</v>
      </c>
      <c r="D79" s="39">
        <v>1</v>
      </c>
      <c r="E79" s="39">
        <v>0</v>
      </c>
      <c r="F79" s="39">
        <v>0</v>
      </c>
      <c r="G79" s="39">
        <v>0</v>
      </c>
      <c r="H79" s="39">
        <v>0</v>
      </c>
      <c r="I79" s="40">
        <f t="shared" si="2"/>
        <v>2</v>
      </c>
      <c r="J79" s="19"/>
      <c r="K79" s="20"/>
      <c r="L79" s="21"/>
    </row>
    <row r="80" spans="1:12" ht="15" customHeight="1">
      <c r="A80" s="38" t="s">
        <v>174</v>
      </c>
      <c r="B80" s="38" t="s">
        <v>47</v>
      </c>
      <c r="C80" s="44">
        <v>0</v>
      </c>
      <c r="D80" s="39">
        <v>0</v>
      </c>
      <c r="E80" s="39">
        <v>0</v>
      </c>
      <c r="F80" s="39">
        <v>0</v>
      </c>
      <c r="G80" s="39">
        <v>0</v>
      </c>
      <c r="H80" s="39">
        <v>2</v>
      </c>
      <c r="I80" s="40">
        <f t="shared" si="2"/>
        <v>2</v>
      </c>
      <c r="J80" s="19"/>
      <c r="L80" s="21"/>
    </row>
    <row r="81" spans="1:12" ht="18" customHeight="1">
      <c r="A81" s="38" t="s">
        <v>176</v>
      </c>
      <c r="B81" s="38" t="s">
        <v>116</v>
      </c>
      <c r="C81" s="44">
        <v>0</v>
      </c>
      <c r="D81" s="39">
        <v>0</v>
      </c>
      <c r="E81" s="39">
        <v>0</v>
      </c>
      <c r="F81" s="39">
        <v>0</v>
      </c>
      <c r="G81" s="39">
        <v>0</v>
      </c>
      <c r="H81" s="39">
        <v>0</v>
      </c>
      <c r="I81" s="40">
        <f t="shared" si="2"/>
        <v>0</v>
      </c>
      <c r="J81" s="19"/>
      <c r="K81" s="20"/>
      <c r="L81" s="21"/>
    </row>
    <row r="82" spans="1:12" ht="18" customHeight="1">
      <c r="A82" s="38" t="s">
        <v>441</v>
      </c>
      <c r="B82" s="38" t="s">
        <v>103</v>
      </c>
      <c r="C82" s="44">
        <v>0</v>
      </c>
      <c r="D82" s="39">
        <v>13</v>
      </c>
      <c r="E82" s="39">
        <v>0</v>
      </c>
      <c r="F82" s="39">
        <v>0</v>
      </c>
      <c r="G82" s="39">
        <v>1</v>
      </c>
      <c r="H82" s="39">
        <v>20</v>
      </c>
      <c r="I82" s="40">
        <f t="shared" si="2"/>
        <v>34</v>
      </c>
      <c r="J82" s="19"/>
      <c r="K82" s="20"/>
      <c r="L82" s="21"/>
    </row>
    <row r="83" spans="1:12" ht="18" customHeight="1">
      <c r="A83" s="38" t="s">
        <v>361</v>
      </c>
      <c r="B83" s="38" t="s">
        <v>99</v>
      </c>
      <c r="C83" s="44">
        <v>0</v>
      </c>
      <c r="D83" s="39">
        <v>3</v>
      </c>
      <c r="E83" s="39">
        <v>0</v>
      </c>
      <c r="F83" s="39">
        <v>0</v>
      </c>
      <c r="G83" s="39">
        <v>0</v>
      </c>
      <c r="H83" s="39">
        <v>0</v>
      </c>
      <c r="I83" s="40">
        <f t="shared" si="2"/>
        <v>3</v>
      </c>
      <c r="J83" s="19"/>
      <c r="K83" s="20"/>
      <c r="L83" s="21"/>
    </row>
    <row r="84" spans="1:12" ht="18" customHeight="1">
      <c r="A84" s="38" t="s">
        <v>181</v>
      </c>
      <c r="B84" s="38" t="s">
        <v>63</v>
      </c>
      <c r="C84" s="44">
        <v>0</v>
      </c>
      <c r="D84" s="39">
        <v>0</v>
      </c>
      <c r="E84" s="39">
        <v>0</v>
      </c>
      <c r="F84" s="39">
        <v>0</v>
      </c>
      <c r="G84" s="39">
        <v>0</v>
      </c>
      <c r="H84" s="39">
        <v>0</v>
      </c>
      <c r="I84" s="40">
        <f t="shared" si="2"/>
        <v>0</v>
      </c>
      <c r="J84" s="19"/>
      <c r="K84" s="20"/>
      <c r="L84" s="21"/>
    </row>
    <row r="85" spans="1:12" ht="18" customHeight="1">
      <c r="A85" s="38" t="s">
        <v>478</v>
      </c>
      <c r="B85" s="38" t="s">
        <v>173</v>
      </c>
      <c r="C85" s="45">
        <v>0</v>
      </c>
      <c r="D85" s="41">
        <v>3</v>
      </c>
      <c r="E85" s="41">
        <v>0</v>
      </c>
      <c r="F85" s="41">
        <v>0</v>
      </c>
      <c r="G85" s="41">
        <v>0</v>
      </c>
      <c r="H85" s="41">
        <v>3</v>
      </c>
      <c r="I85" s="40">
        <f t="shared" si="2"/>
        <v>6</v>
      </c>
      <c r="J85" s="19"/>
      <c r="K85" s="20"/>
      <c r="L85" s="21"/>
    </row>
    <row r="86" spans="1:12" ht="18" customHeight="1">
      <c r="A86" s="38" t="s">
        <v>184</v>
      </c>
      <c r="B86" s="38" t="s">
        <v>185</v>
      </c>
      <c r="C86" s="44">
        <v>0</v>
      </c>
      <c r="D86" s="39">
        <v>0</v>
      </c>
      <c r="E86" s="39">
        <v>0</v>
      </c>
      <c r="F86" s="39">
        <v>0</v>
      </c>
      <c r="G86" s="39">
        <v>0</v>
      </c>
      <c r="H86" s="39">
        <v>1</v>
      </c>
      <c r="I86" s="40">
        <f t="shared" si="2"/>
        <v>1</v>
      </c>
      <c r="J86" s="19"/>
      <c r="L86" s="21"/>
    </row>
    <row r="87" spans="1:12" ht="18" customHeight="1">
      <c r="A87" s="38" t="s">
        <v>186</v>
      </c>
      <c r="B87" s="38" t="s">
        <v>59</v>
      </c>
      <c r="C87" s="44">
        <v>0</v>
      </c>
      <c r="D87" s="39">
        <v>0</v>
      </c>
      <c r="E87" s="39">
        <v>0</v>
      </c>
      <c r="F87" s="39">
        <v>0</v>
      </c>
      <c r="G87" s="39">
        <v>0</v>
      </c>
      <c r="H87" s="39">
        <v>0</v>
      </c>
      <c r="I87" s="40">
        <f t="shared" si="2"/>
        <v>0</v>
      </c>
      <c r="J87" s="19"/>
      <c r="K87" s="20"/>
      <c r="L87" s="21"/>
    </row>
    <row r="88" spans="1:12" ht="18" customHeight="1">
      <c r="A88" s="38" t="s">
        <v>187</v>
      </c>
      <c r="B88" s="38" t="s">
        <v>188</v>
      </c>
      <c r="C88" s="44">
        <v>0</v>
      </c>
      <c r="D88" s="39">
        <v>37</v>
      </c>
      <c r="E88" s="39">
        <v>0</v>
      </c>
      <c r="F88" s="39">
        <v>0</v>
      </c>
      <c r="G88" s="39">
        <v>2</v>
      </c>
      <c r="H88" s="39">
        <v>31</v>
      </c>
      <c r="I88" s="40">
        <f t="shared" si="2"/>
        <v>70</v>
      </c>
      <c r="J88" s="19"/>
      <c r="K88" s="20"/>
      <c r="L88" s="21"/>
    </row>
    <row r="89" spans="1:12" ht="18" customHeight="1">
      <c r="A89" s="38" t="s">
        <v>189</v>
      </c>
      <c r="B89" s="38" t="s">
        <v>147</v>
      </c>
      <c r="C89" s="44">
        <v>2</v>
      </c>
      <c r="D89" s="39">
        <v>1</v>
      </c>
      <c r="E89" s="39">
        <v>0</v>
      </c>
      <c r="F89" s="39">
        <v>0</v>
      </c>
      <c r="G89" s="39">
        <v>0</v>
      </c>
      <c r="H89" s="39">
        <v>0</v>
      </c>
      <c r="I89" s="40">
        <f t="shared" si="2"/>
        <v>3</v>
      </c>
      <c r="J89" s="19"/>
      <c r="K89" s="20"/>
      <c r="L89" s="21"/>
    </row>
    <row r="90" spans="1:12" ht="18" customHeight="1">
      <c r="A90" s="38" t="s">
        <v>190</v>
      </c>
      <c r="B90" s="38" t="s">
        <v>191</v>
      </c>
      <c r="C90" s="44">
        <v>0</v>
      </c>
      <c r="D90" s="39">
        <v>0</v>
      </c>
      <c r="E90" s="39">
        <v>0</v>
      </c>
      <c r="F90" s="39">
        <v>0</v>
      </c>
      <c r="G90" s="39">
        <v>0</v>
      </c>
      <c r="H90" s="39">
        <v>0</v>
      </c>
      <c r="I90" s="40">
        <f t="shared" si="2"/>
        <v>0</v>
      </c>
      <c r="J90" s="19"/>
      <c r="L90" s="21"/>
    </row>
    <row r="91" spans="1:12" ht="18" customHeight="1">
      <c r="A91" s="38" t="s">
        <v>192</v>
      </c>
      <c r="B91" s="38" t="s">
        <v>193</v>
      </c>
      <c r="C91" s="44">
        <v>0</v>
      </c>
      <c r="D91" s="39">
        <v>0</v>
      </c>
      <c r="E91" s="39">
        <v>0</v>
      </c>
      <c r="F91" s="39">
        <v>0</v>
      </c>
      <c r="G91" s="39">
        <v>0</v>
      </c>
      <c r="H91" s="39">
        <v>0</v>
      </c>
      <c r="I91" s="40">
        <f t="shared" si="2"/>
        <v>0</v>
      </c>
      <c r="J91" s="19"/>
      <c r="K91" s="20"/>
      <c r="L91" s="21"/>
    </row>
    <row r="92" spans="1:12" ht="18" customHeight="1">
      <c r="A92" s="38" t="s">
        <v>479</v>
      </c>
      <c r="B92" s="38" t="s">
        <v>23</v>
      </c>
      <c r="C92" s="45">
        <v>0</v>
      </c>
      <c r="D92" s="41">
        <v>0</v>
      </c>
      <c r="E92" s="41">
        <v>0</v>
      </c>
      <c r="F92" s="41">
        <v>0</v>
      </c>
      <c r="G92" s="41">
        <v>0</v>
      </c>
      <c r="H92" s="41">
        <v>3</v>
      </c>
      <c r="I92" s="40">
        <f t="shared" si="2"/>
        <v>3</v>
      </c>
      <c r="J92" s="19"/>
      <c r="L92" s="21"/>
    </row>
    <row r="93" spans="1:13" ht="18" customHeight="1">
      <c r="A93" s="38" t="s">
        <v>195</v>
      </c>
      <c r="B93" s="38" t="s">
        <v>197</v>
      </c>
      <c r="C93" s="45">
        <v>0</v>
      </c>
      <c r="D93" s="41">
        <v>9</v>
      </c>
      <c r="E93" s="41">
        <v>0</v>
      </c>
      <c r="F93" s="41">
        <v>0</v>
      </c>
      <c r="G93" s="41">
        <v>0</v>
      </c>
      <c r="H93" s="41">
        <v>0</v>
      </c>
      <c r="I93" s="40">
        <f t="shared" si="2"/>
        <v>9</v>
      </c>
      <c r="J93" s="19"/>
      <c r="L93" s="102"/>
      <c r="M93" s="102"/>
    </row>
    <row r="94" spans="1:12" ht="18" customHeight="1">
      <c r="A94" s="47" t="s">
        <v>200</v>
      </c>
      <c r="B94" s="38" t="s">
        <v>201</v>
      </c>
      <c r="C94" s="44">
        <v>0</v>
      </c>
      <c r="D94" s="39">
        <v>26</v>
      </c>
      <c r="E94" s="39">
        <v>0</v>
      </c>
      <c r="F94" s="39">
        <v>0</v>
      </c>
      <c r="G94" s="39">
        <v>0</v>
      </c>
      <c r="H94" s="39">
        <v>79</v>
      </c>
      <c r="I94" s="40">
        <f t="shared" si="2"/>
        <v>105</v>
      </c>
      <c r="J94" s="19"/>
      <c r="K94" s="20"/>
      <c r="L94" s="21"/>
    </row>
    <row r="95" spans="1:12" ht="18" customHeight="1">
      <c r="A95" s="38" t="s">
        <v>202</v>
      </c>
      <c r="B95" s="38" t="s">
        <v>75</v>
      </c>
      <c r="C95" s="44">
        <v>0</v>
      </c>
      <c r="D95" s="39">
        <v>0</v>
      </c>
      <c r="E95" s="39">
        <v>0</v>
      </c>
      <c r="F95" s="39">
        <v>0</v>
      </c>
      <c r="G95" s="39">
        <v>0</v>
      </c>
      <c r="H95" s="39">
        <v>0</v>
      </c>
      <c r="I95" s="40">
        <f t="shared" si="2"/>
        <v>0</v>
      </c>
      <c r="J95" s="19"/>
      <c r="K95" s="20"/>
      <c r="L95" s="21"/>
    </row>
    <row r="96" spans="1:12" ht="18" customHeight="1">
      <c r="A96" s="38" t="s">
        <v>203</v>
      </c>
      <c r="B96" s="38" t="s">
        <v>111</v>
      </c>
      <c r="C96" s="45">
        <v>0</v>
      </c>
      <c r="D96" s="41">
        <v>25</v>
      </c>
      <c r="E96" s="41">
        <v>0</v>
      </c>
      <c r="F96" s="41">
        <v>0</v>
      </c>
      <c r="G96" s="41">
        <v>1</v>
      </c>
      <c r="H96" s="41">
        <v>11</v>
      </c>
      <c r="I96" s="40">
        <f t="shared" si="2"/>
        <v>37</v>
      </c>
      <c r="J96" s="19"/>
      <c r="K96" s="20"/>
      <c r="L96" s="21"/>
    </row>
    <row r="97" spans="1:12" ht="18" customHeight="1">
      <c r="A97" s="38" t="s">
        <v>206</v>
      </c>
      <c r="B97" s="38" t="s">
        <v>244</v>
      </c>
      <c r="C97" s="45">
        <v>0</v>
      </c>
      <c r="D97" s="41">
        <v>0</v>
      </c>
      <c r="E97" s="41">
        <v>0</v>
      </c>
      <c r="F97" s="41">
        <v>0</v>
      </c>
      <c r="G97" s="41">
        <v>0</v>
      </c>
      <c r="H97" s="41">
        <v>14</v>
      </c>
      <c r="I97" s="40">
        <f t="shared" si="2"/>
        <v>14</v>
      </c>
      <c r="J97" s="19"/>
      <c r="K97" s="20"/>
      <c r="L97" s="21"/>
    </row>
    <row r="98" spans="1:12" ht="18" customHeight="1">
      <c r="A98" s="113" t="s">
        <v>207</v>
      </c>
      <c r="B98" s="38" t="s">
        <v>154</v>
      </c>
      <c r="C98" s="44">
        <v>0</v>
      </c>
      <c r="D98" s="39">
        <v>0</v>
      </c>
      <c r="E98" s="39">
        <v>0</v>
      </c>
      <c r="F98" s="39">
        <v>0</v>
      </c>
      <c r="G98" s="39">
        <v>0</v>
      </c>
      <c r="H98" s="39">
        <v>0</v>
      </c>
      <c r="I98" s="40">
        <f t="shared" si="2"/>
        <v>0</v>
      </c>
      <c r="J98" s="19"/>
      <c r="K98" s="20"/>
      <c r="L98" s="21"/>
    </row>
    <row r="99" spans="1:12" ht="18" customHeight="1">
      <c r="A99" s="113"/>
      <c r="B99" s="38" t="s">
        <v>37</v>
      </c>
      <c r="C99" s="44">
        <v>0</v>
      </c>
      <c r="D99" s="39">
        <v>1</v>
      </c>
      <c r="E99" s="39">
        <v>0</v>
      </c>
      <c r="F99" s="39">
        <v>0</v>
      </c>
      <c r="G99" s="39">
        <v>0</v>
      </c>
      <c r="H99" s="39">
        <v>3</v>
      </c>
      <c r="I99" s="40">
        <f t="shared" si="2"/>
        <v>4</v>
      </c>
      <c r="J99" s="19"/>
      <c r="K99" s="20"/>
      <c r="L99" s="21"/>
    </row>
    <row r="100" spans="1:12" ht="18" customHeight="1">
      <c r="A100" s="38" t="s">
        <v>209</v>
      </c>
      <c r="B100" s="38" t="s">
        <v>210</v>
      </c>
      <c r="C100" s="44">
        <v>0</v>
      </c>
      <c r="D100" s="39">
        <v>9</v>
      </c>
      <c r="E100" s="39">
        <v>0</v>
      </c>
      <c r="F100" s="39">
        <v>0</v>
      </c>
      <c r="G100" s="39">
        <v>0</v>
      </c>
      <c r="H100" s="39">
        <v>0</v>
      </c>
      <c r="I100" s="40">
        <f t="shared" si="2"/>
        <v>9</v>
      </c>
      <c r="J100" s="19"/>
      <c r="K100" s="20"/>
      <c r="L100" s="21"/>
    </row>
    <row r="101" spans="1:12" ht="18" customHeight="1">
      <c r="A101" s="38" t="s">
        <v>211</v>
      </c>
      <c r="B101" s="38" t="s">
        <v>108</v>
      </c>
      <c r="C101" s="44">
        <v>0</v>
      </c>
      <c r="D101" s="39">
        <v>1</v>
      </c>
      <c r="E101" s="39">
        <v>0</v>
      </c>
      <c r="F101" s="39">
        <v>0</v>
      </c>
      <c r="G101" s="39">
        <v>0</v>
      </c>
      <c r="H101" s="39">
        <v>4</v>
      </c>
      <c r="I101" s="40">
        <f t="shared" si="2"/>
        <v>5</v>
      </c>
      <c r="J101" s="19"/>
      <c r="L101" s="21"/>
    </row>
    <row r="102" spans="1:12" ht="18" customHeight="1">
      <c r="A102" s="113" t="s">
        <v>480</v>
      </c>
      <c r="B102" s="38" t="s">
        <v>34</v>
      </c>
      <c r="C102" s="44">
        <v>0</v>
      </c>
      <c r="D102" s="39">
        <v>0</v>
      </c>
      <c r="E102" s="39">
        <v>0</v>
      </c>
      <c r="F102" s="39">
        <v>0</v>
      </c>
      <c r="G102" s="39">
        <v>0</v>
      </c>
      <c r="H102" s="39">
        <v>0</v>
      </c>
      <c r="I102" s="40">
        <f t="shared" si="2"/>
        <v>0</v>
      </c>
      <c r="J102" s="19"/>
      <c r="K102" s="20"/>
      <c r="L102" s="21"/>
    </row>
    <row r="103" spans="1:12" ht="18" customHeight="1">
      <c r="A103" s="113"/>
      <c r="B103" s="38" t="s">
        <v>14</v>
      </c>
      <c r="C103" s="44">
        <v>0</v>
      </c>
      <c r="D103" s="39">
        <v>0</v>
      </c>
      <c r="E103" s="39">
        <v>0</v>
      </c>
      <c r="F103" s="39">
        <v>0</v>
      </c>
      <c r="G103" s="39">
        <v>0</v>
      </c>
      <c r="H103" s="39">
        <v>7</v>
      </c>
      <c r="I103" s="40">
        <f t="shared" si="2"/>
        <v>7</v>
      </c>
      <c r="J103" s="19"/>
      <c r="K103" s="20"/>
      <c r="L103" s="21"/>
    </row>
    <row r="104" spans="1:12" ht="18" customHeight="1">
      <c r="A104" s="38" t="s">
        <v>212</v>
      </c>
      <c r="B104" s="38" t="s">
        <v>140</v>
      </c>
      <c r="C104" s="44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16</v>
      </c>
      <c r="I104" s="40">
        <f aca="true" t="shared" si="3" ref="I104:I135">SUM(B104:H104)</f>
        <v>16</v>
      </c>
      <c r="J104" s="19"/>
      <c r="K104" s="20"/>
      <c r="L104" s="21"/>
    </row>
    <row r="105" spans="1:12" ht="18" customHeight="1">
      <c r="A105" s="38" t="s">
        <v>481</v>
      </c>
      <c r="B105" s="38" t="s">
        <v>113</v>
      </c>
      <c r="C105" s="44">
        <v>0</v>
      </c>
      <c r="D105" s="39">
        <v>0</v>
      </c>
      <c r="E105" s="39">
        <v>0</v>
      </c>
      <c r="F105" s="39">
        <v>0</v>
      </c>
      <c r="G105" s="39">
        <v>0</v>
      </c>
      <c r="H105" s="39">
        <v>0</v>
      </c>
      <c r="I105" s="40">
        <f t="shared" si="3"/>
        <v>0</v>
      </c>
      <c r="J105" s="19"/>
      <c r="K105" s="20"/>
      <c r="L105" s="21"/>
    </row>
    <row r="106" spans="1:12" ht="18" customHeight="1">
      <c r="A106" s="38" t="s">
        <v>213</v>
      </c>
      <c r="B106" s="38" t="s">
        <v>179</v>
      </c>
      <c r="C106" s="45">
        <v>0</v>
      </c>
      <c r="D106" s="41">
        <v>3</v>
      </c>
      <c r="E106" s="41">
        <v>0</v>
      </c>
      <c r="F106" s="41">
        <v>0</v>
      </c>
      <c r="G106" s="41">
        <v>0</v>
      </c>
      <c r="H106" s="41">
        <v>0</v>
      </c>
      <c r="I106" s="40">
        <f t="shared" si="3"/>
        <v>3</v>
      </c>
      <c r="J106" s="19"/>
      <c r="K106" s="20"/>
      <c r="L106" s="21"/>
    </row>
    <row r="107" spans="1:12" ht="18" customHeight="1">
      <c r="A107" s="38" t="s">
        <v>214</v>
      </c>
      <c r="B107" s="38" t="s">
        <v>280</v>
      </c>
      <c r="C107" s="44">
        <v>0</v>
      </c>
      <c r="D107" s="39">
        <v>9</v>
      </c>
      <c r="E107" s="39">
        <v>0</v>
      </c>
      <c r="F107" s="39">
        <v>0</v>
      </c>
      <c r="G107" s="39">
        <v>0</v>
      </c>
      <c r="H107" s="39">
        <v>0</v>
      </c>
      <c r="I107" s="40">
        <f t="shared" si="3"/>
        <v>9</v>
      </c>
      <c r="J107" s="19"/>
      <c r="L107" s="21"/>
    </row>
    <row r="108" spans="1:12" ht="18" customHeight="1">
      <c r="A108" s="38" t="s">
        <v>215</v>
      </c>
      <c r="B108" s="38" t="s">
        <v>205</v>
      </c>
      <c r="C108" s="44">
        <v>1</v>
      </c>
      <c r="D108" s="39">
        <v>0</v>
      </c>
      <c r="E108" s="39">
        <v>0</v>
      </c>
      <c r="F108" s="39">
        <v>0</v>
      </c>
      <c r="G108" s="39">
        <v>0</v>
      </c>
      <c r="H108" s="39">
        <v>11</v>
      </c>
      <c r="I108" s="40">
        <f t="shared" si="3"/>
        <v>12</v>
      </c>
      <c r="J108" s="19"/>
      <c r="K108" s="20"/>
      <c r="L108" s="21"/>
    </row>
    <row r="109" spans="1:12" ht="18" customHeight="1">
      <c r="A109" s="38" t="s">
        <v>216</v>
      </c>
      <c r="B109" s="38" t="s">
        <v>164</v>
      </c>
      <c r="C109" s="44">
        <v>17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  <c r="I109" s="40">
        <f t="shared" si="3"/>
        <v>17</v>
      </c>
      <c r="J109" s="19"/>
      <c r="K109" s="20"/>
      <c r="L109" s="21"/>
    </row>
    <row r="110" spans="1:12" ht="18" customHeight="1">
      <c r="A110" s="38" t="s">
        <v>217</v>
      </c>
      <c r="B110" s="38" t="s">
        <v>196</v>
      </c>
      <c r="C110" s="44">
        <v>0</v>
      </c>
      <c r="D110" s="39">
        <v>2</v>
      </c>
      <c r="E110" s="39">
        <v>0</v>
      </c>
      <c r="F110" s="39">
        <v>0</v>
      </c>
      <c r="G110" s="39">
        <v>0</v>
      </c>
      <c r="H110" s="39">
        <v>0</v>
      </c>
      <c r="I110" s="40">
        <f t="shared" si="3"/>
        <v>2</v>
      </c>
      <c r="J110" s="19"/>
      <c r="K110" s="20"/>
      <c r="L110" s="21"/>
    </row>
    <row r="111" spans="1:12" ht="15" customHeight="1">
      <c r="A111" s="38" t="s">
        <v>218</v>
      </c>
      <c r="B111" s="38" t="s">
        <v>175</v>
      </c>
      <c r="C111" s="44">
        <v>0</v>
      </c>
      <c r="D111" s="39">
        <v>0</v>
      </c>
      <c r="E111" s="39">
        <v>0</v>
      </c>
      <c r="F111" s="39">
        <v>0</v>
      </c>
      <c r="G111" s="39">
        <v>0</v>
      </c>
      <c r="H111" s="39">
        <v>18</v>
      </c>
      <c r="I111" s="40">
        <f t="shared" si="3"/>
        <v>18</v>
      </c>
      <c r="J111" s="19"/>
      <c r="K111" s="20"/>
      <c r="L111" s="21"/>
    </row>
    <row r="112" spans="1:12" ht="15" customHeight="1">
      <c r="A112" s="38" t="s">
        <v>219</v>
      </c>
      <c r="B112" s="38" t="s">
        <v>220</v>
      </c>
      <c r="C112" s="44">
        <v>0</v>
      </c>
      <c r="D112" s="39">
        <v>0</v>
      </c>
      <c r="E112" s="39">
        <v>0</v>
      </c>
      <c r="F112" s="39">
        <v>0</v>
      </c>
      <c r="G112" s="39">
        <v>0</v>
      </c>
      <c r="H112" s="39">
        <v>9</v>
      </c>
      <c r="I112" s="40">
        <f t="shared" si="3"/>
        <v>9</v>
      </c>
      <c r="J112" s="19"/>
      <c r="K112" s="20"/>
      <c r="L112" s="21"/>
    </row>
    <row r="113" spans="1:12" ht="15" customHeight="1">
      <c r="A113" s="38" t="s">
        <v>221</v>
      </c>
      <c r="B113" s="38" t="s">
        <v>222</v>
      </c>
      <c r="C113" s="44">
        <v>5</v>
      </c>
      <c r="D113" s="39">
        <v>0</v>
      </c>
      <c r="E113" s="39">
        <v>0</v>
      </c>
      <c r="F113" s="39">
        <v>0</v>
      </c>
      <c r="G113" s="39">
        <v>0</v>
      </c>
      <c r="H113" s="39">
        <v>0</v>
      </c>
      <c r="I113" s="40">
        <f t="shared" si="3"/>
        <v>5</v>
      </c>
      <c r="J113" s="19"/>
      <c r="K113" s="20"/>
      <c r="L113" s="21"/>
    </row>
    <row r="114" spans="1:12" ht="15" customHeight="1">
      <c r="A114" s="38" t="s">
        <v>223</v>
      </c>
      <c r="B114" s="38" t="s">
        <v>224</v>
      </c>
      <c r="C114" s="44">
        <v>0</v>
      </c>
      <c r="D114" s="39">
        <v>8</v>
      </c>
      <c r="E114" s="39">
        <v>0</v>
      </c>
      <c r="F114" s="39">
        <v>0</v>
      </c>
      <c r="G114" s="39">
        <v>0</v>
      </c>
      <c r="H114" s="39">
        <v>8</v>
      </c>
      <c r="I114" s="40">
        <f t="shared" si="3"/>
        <v>16</v>
      </c>
      <c r="J114" s="19"/>
      <c r="K114" s="20"/>
      <c r="L114" s="21"/>
    </row>
    <row r="115" spans="1:12" ht="15" customHeight="1">
      <c r="A115" s="38" t="s">
        <v>226</v>
      </c>
      <c r="B115" s="38" t="s">
        <v>79</v>
      </c>
      <c r="C115" s="44">
        <v>0</v>
      </c>
      <c r="D115" s="39">
        <v>0</v>
      </c>
      <c r="E115" s="39">
        <v>0</v>
      </c>
      <c r="F115" s="39">
        <v>0</v>
      </c>
      <c r="G115" s="39">
        <v>0</v>
      </c>
      <c r="H115" s="39">
        <v>34</v>
      </c>
      <c r="I115" s="40">
        <f t="shared" si="3"/>
        <v>34</v>
      </c>
      <c r="J115" s="19"/>
      <c r="K115" s="20"/>
      <c r="L115" s="21"/>
    </row>
    <row r="116" spans="1:12" ht="15" customHeight="1">
      <c r="A116" s="38" t="s">
        <v>228</v>
      </c>
      <c r="B116" s="38" t="s">
        <v>73</v>
      </c>
      <c r="C116" s="44">
        <v>0</v>
      </c>
      <c r="D116" s="39">
        <v>5</v>
      </c>
      <c r="E116" s="39">
        <v>0</v>
      </c>
      <c r="F116" s="39">
        <v>0</v>
      </c>
      <c r="G116" s="39">
        <v>0</v>
      </c>
      <c r="H116" s="39">
        <v>4</v>
      </c>
      <c r="I116" s="40">
        <f t="shared" si="3"/>
        <v>9</v>
      </c>
      <c r="J116" s="19"/>
      <c r="K116" s="20"/>
      <c r="L116" s="21"/>
    </row>
    <row r="117" spans="1:12" ht="15" customHeight="1">
      <c r="A117" s="38" t="s">
        <v>229</v>
      </c>
      <c r="B117" s="38" t="s">
        <v>230</v>
      </c>
      <c r="C117" s="44">
        <v>1</v>
      </c>
      <c r="D117" s="39">
        <v>2</v>
      </c>
      <c r="E117" s="39">
        <v>0</v>
      </c>
      <c r="F117" s="39">
        <v>0</v>
      </c>
      <c r="G117" s="39">
        <v>0</v>
      </c>
      <c r="H117" s="39">
        <v>3</v>
      </c>
      <c r="I117" s="40">
        <f t="shared" si="3"/>
        <v>6</v>
      </c>
      <c r="J117" s="19"/>
      <c r="K117" s="20"/>
      <c r="L117" s="21"/>
    </row>
    <row r="118" spans="1:12" ht="15" customHeight="1">
      <c r="A118" s="38" t="s">
        <v>234</v>
      </c>
      <c r="B118" s="38" t="s">
        <v>235</v>
      </c>
      <c r="C118" s="44">
        <v>0</v>
      </c>
      <c r="D118" s="39">
        <v>0</v>
      </c>
      <c r="E118" s="39">
        <v>0</v>
      </c>
      <c r="F118" s="39">
        <v>0</v>
      </c>
      <c r="G118" s="39">
        <v>0</v>
      </c>
      <c r="H118" s="39">
        <v>24</v>
      </c>
      <c r="I118" s="40">
        <f t="shared" si="3"/>
        <v>24</v>
      </c>
      <c r="J118" s="19"/>
      <c r="K118" s="20"/>
      <c r="L118" s="21"/>
    </row>
    <row r="119" spans="1:12" ht="15" customHeight="1">
      <c r="A119" s="38" t="s">
        <v>482</v>
      </c>
      <c r="B119" s="38" t="s">
        <v>266</v>
      </c>
      <c r="C119" s="44">
        <v>0</v>
      </c>
      <c r="D119" s="39">
        <v>0</v>
      </c>
      <c r="E119" s="39">
        <v>0</v>
      </c>
      <c r="F119" s="39">
        <v>0</v>
      </c>
      <c r="G119" s="39">
        <v>0</v>
      </c>
      <c r="H119" s="39">
        <v>0</v>
      </c>
      <c r="I119" s="40">
        <f t="shared" si="3"/>
        <v>0</v>
      </c>
      <c r="J119" s="19"/>
      <c r="K119" s="20"/>
      <c r="L119" s="21"/>
    </row>
    <row r="120" spans="1:12" ht="15" customHeight="1">
      <c r="A120" s="38" t="s">
        <v>236</v>
      </c>
      <c r="B120" s="38" t="s">
        <v>237</v>
      </c>
      <c r="C120" s="44">
        <v>0</v>
      </c>
      <c r="D120" s="39">
        <v>7</v>
      </c>
      <c r="E120" s="39">
        <v>0</v>
      </c>
      <c r="F120" s="39">
        <v>0</v>
      </c>
      <c r="G120" s="39">
        <v>0</v>
      </c>
      <c r="H120" s="39">
        <v>10</v>
      </c>
      <c r="I120" s="40">
        <f t="shared" si="3"/>
        <v>17</v>
      </c>
      <c r="J120" s="19"/>
      <c r="K120" s="20"/>
      <c r="L120" s="21"/>
    </row>
    <row r="121" spans="1:12" ht="15" customHeight="1">
      <c r="A121" s="38" t="s">
        <v>483</v>
      </c>
      <c r="B121" s="38" t="s">
        <v>25</v>
      </c>
      <c r="C121" s="44">
        <v>0</v>
      </c>
      <c r="D121" s="39">
        <v>0</v>
      </c>
      <c r="E121" s="39">
        <v>0</v>
      </c>
      <c r="F121" s="39">
        <v>0</v>
      </c>
      <c r="G121" s="39">
        <v>0</v>
      </c>
      <c r="H121" s="39">
        <v>1</v>
      </c>
      <c r="I121" s="40">
        <f t="shared" si="3"/>
        <v>1</v>
      </c>
      <c r="J121" s="19"/>
      <c r="K121" s="20"/>
      <c r="L121" s="21"/>
    </row>
    <row r="122" spans="1:12" ht="15" customHeight="1">
      <c r="A122" s="38" t="s">
        <v>239</v>
      </c>
      <c r="B122" s="38" t="s">
        <v>240</v>
      </c>
      <c r="C122" s="44">
        <v>0</v>
      </c>
      <c r="D122" s="39">
        <v>7</v>
      </c>
      <c r="E122" s="39">
        <v>0</v>
      </c>
      <c r="F122" s="39">
        <v>0</v>
      </c>
      <c r="G122" s="39">
        <v>0</v>
      </c>
      <c r="H122" s="39">
        <v>3</v>
      </c>
      <c r="I122" s="40">
        <f t="shared" si="3"/>
        <v>10</v>
      </c>
      <c r="J122" s="19"/>
      <c r="K122" s="20"/>
      <c r="L122" s="21"/>
    </row>
    <row r="123" spans="1:12" ht="15" customHeight="1">
      <c r="A123" s="38" t="s">
        <v>242</v>
      </c>
      <c r="B123" s="38" t="s">
        <v>21</v>
      </c>
      <c r="C123" s="44">
        <v>0</v>
      </c>
      <c r="D123" s="39">
        <v>6</v>
      </c>
      <c r="E123" s="39">
        <v>0</v>
      </c>
      <c r="F123" s="39">
        <v>0</v>
      </c>
      <c r="G123" s="39">
        <v>1</v>
      </c>
      <c r="H123" s="39">
        <v>39</v>
      </c>
      <c r="I123" s="40">
        <f t="shared" si="3"/>
        <v>46</v>
      </c>
      <c r="J123" s="19"/>
      <c r="K123" s="20"/>
      <c r="L123" s="21"/>
    </row>
    <row r="124" spans="1:12" ht="15" customHeight="1">
      <c r="A124" s="38" t="s">
        <v>469</v>
      </c>
      <c r="B124" s="38" t="s">
        <v>88</v>
      </c>
      <c r="C124" s="44">
        <v>3</v>
      </c>
      <c r="D124" s="39">
        <v>1</v>
      </c>
      <c r="E124" s="39">
        <v>0</v>
      </c>
      <c r="F124" s="39">
        <v>0</v>
      </c>
      <c r="G124" s="39">
        <v>0</v>
      </c>
      <c r="H124" s="39">
        <v>20</v>
      </c>
      <c r="I124" s="40">
        <f t="shared" si="3"/>
        <v>24</v>
      </c>
      <c r="J124" s="19"/>
      <c r="K124" s="20"/>
      <c r="L124" s="21"/>
    </row>
    <row r="125" spans="1:12" ht="15" customHeight="1">
      <c r="A125" s="38" t="s">
        <v>246</v>
      </c>
      <c r="B125" s="38" t="s">
        <v>240</v>
      </c>
      <c r="C125" s="44">
        <v>0</v>
      </c>
      <c r="D125" s="39">
        <v>0</v>
      </c>
      <c r="E125" s="39">
        <v>0</v>
      </c>
      <c r="F125" s="39">
        <v>0</v>
      </c>
      <c r="G125" s="39">
        <v>0</v>
      </c>
      <c r="H125" s="39">
        <v>0</v>
      </c>
      <c r="I125" s="40">
        <f t="shared" si="3"/>
        <v>0</v>
      </c>
      <c r="J125" s="19"/>
      <c r="K125" s="20"/>
      <c r="L125" s="21"/>
    </row>
    <row r="126" spans="1:12" ht="15" customHeight="1">
      <c r="A126" s="38" t="s">
        <v>251</v>
      </c>
      <c r="B126" s="38" t="s">
        <v>252</v>
      </c>
      <c r="C126" s="44">
        <v>0</v>
      </c>
      <c r="D126" s="39">
        <v>1</v>
      </c>
      <c r="E126" s="39">
        <v>0</v>
      </c>
      <c r="F126" s="39">
        <v>0</v>
      </c>
      <c r="G126" s="39">
        <v>0</v>
      </c>
      <c r="H126" s="39">
        <v>7</v>
      </c>
      <c r="I126" s="40">
        <f t="shared" si="3"/>
        <v>8</v>
      </c>
      <c r="J126" s="19"/>
      <c r="K126" s="20"/>
      <c r="L126" s="21"/>
    </row>
    <row r="127" spans="1:12" ht="15" customHeight="1">
      <c r="A127" s="38" t="s">
        <v>253</v>
      </c>
      <c r="B127" s="38" t="s">
        <v>113</v>
      </c>
      <c r="C127" s="44">
        <v>2</v>
      </c>
      <c r="D127" s="39">
        <v>8</v>
      </c>
      <c r="E127" s="39">
        <v>0</v>
      </c>
      <c r="F127" s="39">
        <v>0</v>
      </c>
      <c r="G127" s="39">
        <v>0</v>
      </c>
      <c r="H127" s="39">
        <v>10</v>
      </c>
      <c r="I127" s="40">
        <f t="shared" si="3"/>
        <v>20</v>
      </c>
      <c r="J127" s="19"/>
      <c r="K127" s="20"/>
      <c r="L127" s="21"/>
    </row>
    <row r="128" spans="1:12" ht="15" customHeight="1">
      <c r="A128" s="38" t="s">
        <v>254</v>
      </c>
      <c r="B128" s="38" t="s">
        <v>105</v>
      </c>
      <c r="C128" s="44">
        <v>0</v>
      </c>
      <c r="D128" s="39">
        <v>1</v>
      </c>
      <c r="E128" s="39">
        <v>0</v>
      </c>
      <c r="F128" s="39">
        <v>0</v>
      </c>
      <c r="G128" s="39">
        <v>0</v>
      </c>
      <c r="H128" s="39">
        <v>1</v>
      </c>
      <c r="I128" s="40">
        <f t="shared" si="3"/>
        <v>2</v>
      </c>
      <c r="J128" s="19"/>
      <c r="K128" s="20"/>
      <c r="L128" s="21"/>
    </row>
    <row r="129" spans="1:12" ht="15" customHeight="1">
      <c r="A129" s="38" t="s">
        <v>257</v>
      </c>
      <c r="B129" s="38" t="s">
        <v>141</v>
      </c>
      <c r="C129" s="44">
        <v>0</v>
      </c>
      <c r="D129" s="39">
        <v>0</v>
      </c>
      <c r="E129" s="39">
        <v>0</v>
      </c>
      <c r="F129" s="39">
        <v>0</v>
      </c>
      <c r="G129" s="39">
        <v>0</v>
      </c>
      <c r="H129" s="39">
        <v>1</v>
      </c>
      <c r="I129" s="40">
        <f t="shared" si="3"/>
        <v>1</v>
      </c>
      <c r="J129" s="19"/>
      <c r="K129" s="20"/>
      <c r="L129" s="21"/>
    </row>
    <row r="130" spans="1:12" ht="15" customHeight="1">
      <c r="A130" s="38" t="s">
        <v>394</v>
      </c>
      <c r="B130" s="38" t="s">
        <v>235</v>
      </c>
      <c r="C130" s="44">
        <v>0</v>
      </c>
      <c r="D130" s="39">
        <v>0</v>
      </c>
      <c r="E130" s="39">
        <v>0</v>
      </c>
      <c r="F130" s="39">
        <v>0</v>
      </c>
      <c r="G130" s="39">
        <v>0</v>
      </c>
      <c r="H130" s="39">
        <v>1</v>
      </c>
      <c r="I130" s="40">
        <f t="shared" si="3"/>
        <v>1</v>
      </c>
      <c r="J130" s="19"/>
      <c r="K130" s="20"/>
      <c r="L130" s="21"/>
    </row>
    <row r="131" spans="1:12" ht="15" customHeight="1">
      <c r="A131" s="38" t="s">
        <v>470</v>
      </c>
      <c r="B131" s="38" t="s">
        <v>152</v>
      </c>
      <c r="C131" s="44">
        <v>0</v>
      </c>
      <c r="D131" s="39">
        <v>0</v>
      </c>
      <c r="E131" s="39">
        <v>0</v>
      </c>
      <c r="F131" s="39">
        <v>0</v>
      </c>
      <c r="G131" s="39">
        <v>0</v>
      </c>
      <c r="H131" s="39">
        <v>2</v>
      </c>
      <c r="I131" s="40">
        <f t="shared" si="3"/>
        <v>2</v>
      </c>
      <c r="J131" s="19"/>
      <c r="K131" s="20"/>
      <c r="L131" s="21"/>
    </row>
    <row r="132" spans="1:12" ht="15" customHeight="1">
      <c r="A132" s="38" t="s">
        <v>259</v>
      </c>
      <c r="B132" s="38" t="s">
        <v>260</v>
      </c>
      <c r="C132" s="44">
        <v>0</v>
      </c>
      <c r="D132" s="39">
        <v>0</v>
      </c>
      <c r="E132" s="39">
        <v>0</v>
      </c>
      <c r="F132" s="39">
        <v>0</v>
      </c>
      <c r="G132" s="39">
        <v>0</v>
      </c>
      <c r="H132" s="39">
        <v>0</v>
      </c>
      <c r="I132" s="40">
        <f t="shared" si="3"/>
        <v>0</v>
      </c>
      <c r="J132" s="19"/>
      <c r="K132" s="20"/>
      <c r="L132" s="21"/>
    </row>
    <row r="133" spans="1:12" ht="15" customHeight="1">
      <c r="A133" s="38" t="s">
        <v>261</v>
      </c>
      <c r="B133" s="38" t="s">
        <v>262</v>
      </c>
      <c r="C133" s="44">
        <v>0</v>
      </c>
      <c r="D133" s="39">
        <v>0</v>
      </c>
      <c r="E133" s="39">
        <v>0</v>
      </c>
      <c r="F133" s="39">
        <v>0</v>
      </c>
      <c r="G133" s="39">
        <v>0</v>
      </c>
      <c r="H133" s="39">
        <v>0</v>
      </c>
      <c r="I133" s="40">
        <f t="shared" si="3"/>
        <v>0</v>
      </c>
      <c r="J133" s="19"/>
      <c r="K133" s="20"/>
      <c r="L133" s="21"/>
    </row>
    <row r="134" spans="1:12" ht="15" customHeight="1">
      <c r="A134" s="38" t="s">
        <v>263</v>
      </c>
      <c r="B134" s="38" t="s">
        <v>264</v>
      </c>
      <c r="C134" s="44">
        <v>0</v>
      </c>
      <c r="D134" s="39">
        <v>3</v>
      </c>
      <c r="E134" s="39">
        <v>0</v>
      </c>
      <c r="F134" s="39">
        <v>0</v>
      </c>
      <c r="G134" s="39">
        <v>0</v>
      </c>
      <c r="H134" s="39">
        <v>1</v>
      </c>
      <c r="I134" s="40">
        <f t="shared" si="3"/>
        <v>4</v>
      </c>
      <c r="J134" s="19"/>
      <c r="K134" s="20"/>
      <c r="L134" s="21"/>
    </row>
    <row r="135" spans="1:12" ht="15" customHeight="1">
      <c r="A135" s="38" t="s">
        <v>265</v>
      </c>
      <c r="B135" s="38" t="s">
        <v>266</v>
      </c>
      <c r="C135" s="44">
        <v>0</v>
      </c>
      <c r="D135" s="39">
        <v>1</v>
      </c>
      <c r="E135" s="39">
        <v>0</v>
      </c>
      <c r="F135" s="39">
        <v>0</v>
      </c>
      <c r="G135" s="39">
        <v>0</v>
      </c>
      <c r="H135" s="39">
        <v>0</v>
      </c>
      <c r="I135" s="40">
        <f t="shared" si="3"/>
        <v>1</v>
      </c>
      <c r="J135" s="19"/>
      <c r="K135" s="20"/>
      <c r="L135" s="21"/>
    </row>
    <row r="136" spans="1:12" ht="15" customHeight="1">
      <c r="A136" s="38" t="s">
        <v>267</v>
      </c>
      <c r="B136" s="38" t="s">
        <v>73</v>
      </c>
      <c r="C136" s="44">
        <v>0</v>
      </c>
      <c r="D136" s="39">
        <v>0</v>
      </c>
      <c r="E136" s="39">
        <v>0</v>
      </c>
      <c r="F136" s="39">
        <v>0</v>
      </c>
      <c r="G136" s="39">
        <v>0</v>
      </c>
      <c r="H136" s="39">
        <v>0</v>
      </c>
      <c r="I136" s="40">
        <f aca="true" t="shared" si="4" ref="I136:I153">SUM(B136:H136)</f>
        <v>0</v>
      </c>
      <c r="J136" s="19"/>
      <c r="K136" s="20"/>
      <c r="L136" s="21"/>
    </row>
    <row r="137" spans="1:12" ht="15" customHeight="1">
      <c r="A137" s="38" t="s">
        <v>399</v>
      </c>
      <c r="B137" s="38" t="s">
        <v>115</v>
      </c>
      <c r="C137" s="44">
        <v>0</v>
      </c>
      <c r="D137" s="39">
        <v>0</v>
      </c>
      <c r="E137" s="39">
        <v>0</v>
      </c>
      <c r="F137" s="39">
        <v>0</v>
      </c>
      <c r="G137" s="39">
        <v>0</v>
      </c>
      <c r="H137" s="39">
        <v>0</v>
      </c>
      <c r="I137" s="40">
        <f t="shared" si="4"/>
        <v>0</v>
      </c>
      <c r="J137" s="19"/>
      <c r="K137" s="20"/>
      <c r="L137" s="21"/>
    </row>
    <row r="138" spans="1:12" ht="15" customHeight="1">
      <c r="A138" s="38" t="s">
        <v>268</v>
      </c>
      <c r="B138" s="38" t="s">
        <v>81</v>
      </c>
      <c r="C138" s="44">
        <v>0</v>
      </c>
      <c r="D138" s="39">
        <v>2</v>
      </c>
      <c r="E138" s="39">
        <v>0</v>
      </c>
      <c r="F138" s="39">
        <v>0</v>
      </c>
      <c r="G138" s="39">
        <v>0</v>
      </c>
      <c r="H138" s="39">
        <v>1</v>
      </c>
      <c r="I138" s="40">
        <f t="shared" si="4"/>
        <v>3</v>
      </c>
      <c r="J138" s="19"/>
      <c r="K138" s="20"/>
      <c r="L138" s="21"/>
    </row>
    <row r="139" spans="1:12" ht="15" customHeight="1">
      <c r="A139" s="38" t="s">
        <v>269</v>
      </c>
      <c r="B139" s="38" t="s">
        <v>160</v>
      </c>
      <c r="C139" s="44">
        <v>0</v>
      </c>
      <c r="D139" s="39">
        <v>0</v>
      </c>
      <c r="E139" s="39">
        <v>0</v>
      </c>
      <c r="F139" s="39">
        <v>0</v>
      </c>
      <c r="G139" s="39">
        <v>0</v>
      </c>
      <c r="H139" s="39">
        <v>0</v>
      </c>
      <c r="I139" s="40">
        <f t="shared" si="4"/>
        <v>0</v>
      </c>
      <c r="J139" s="19"/>
      <c r="K139" s="20"/>
      <c r="L139" s="21"/>
    </row>
    <row r="140" spans="1:12" ht="15" customHeight="1">
      <c r="A140" s="38" t="s">
        <v>270</v>
      </c>
      <c r="B140" s="38" t="s">
        <v>248</v>
      </c>
      <c r="C140" s="44">
        <v>0</v>
      </c>
      <c r="D140" s="39">
        <v>0</v>
      </c>
      <c r="E140" s="39">
        <v>0</v>
      </c>
      <c r="F140" s="39">
        <v>0</v>
      </c>
      <c r="G140" s="39">
        <v>0</v>
      </c>
      <c r="H140" s="39">
        <v>15</v>
      </c>
      <c r="I140" s="40">
        <f t="shared" si="4"/>
        <v>15</v>
      </c>
      <c r="J140" s="19"/>
      <c r="K140" s="20"/>
      <c r="L140" s="21"/>
    </row>
    <row r="141" spans="1:12" ht="15" customHeight="1">
      <c r="A141" s="38" t="s">
        <v>271</v>
      </c>
      <c r="B141" s="38" t="s">
        <v>49</v>
      </c>
      <c r="C141" s="44">
        <v>0</v>
      </c>
      <c r="D141" s="39">
        <v>0</v>
      </c>
      <c r="E141" s="39">
        <v>0</v>
      </c>
      <c r="F141" s="39">
        <v>0</v>
      </c>
      <c r="G141" s="39">
        <v>0</v>
      </c>
      <c r="H141" s="39">
        <v>0</v>
      </c>
      <c r="I141" s="40">
        <f t="shared" si="4"/>
        <v>0</v>
      </c>
      <c r="J141" s="19"/>
      <c r="K141" s="20"/>
      <c r="L141" s="21"/>
    </row>
    <row r="142" spans="1:12" ht="15" customHeight="1">
      <c r="A142" s="38" t="s">
        <v>276</v>
      </c>
      <c r="B142" s="38" t="s">
        <v>166</v>
      </c>
      <c r="C142" s="44">
        <v>0</v>
      </c>
      <c r="D142" s="39">
        <v>3</v>
      </c>
      <c r="E142" s="39">
        <v>0</v>
      </c>
      <c r="F142" s="39">
        <v>0</v>
      </c>
      <c r="G142" s="39">
        <v>1</v>
      </c>
      <c r="H142" s="39">
        <v>0</v>
      </c>
      <c r="I142" s="40">
        <f t="shared" si="4"/>
        <v>4</v>
      </c>
      <c r="J142" s="19"/>
      <c r="K142" s="20"/>
      <c r="L142" s="21"/>
    </row>
    <row r="143" spans="1:12" ht="15" customHeight="1">
      <c r="A143" s="38" t="s">
        <v>277</v>
      </c>
      <c r="B143" s="38" t="s">
        <v>278</v>
      </c>
      <c r="C143" s="44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1</v>
      </c>
      <c r="I143" s="40">
        <f t="shared" si="4"/>
        <v>1</v>
      </c>
      <c r="J143" s="19"/>
      <c r="K143" s="20"/>
      <c r="L143" s="21"/>
    </row>
    <row r="144" spans="1:12" ht="15" customHeight="1">
      <c r="A144" s="38" t="s">
        <v>281</v>
      </c>
      <c r="B144" s="38" t="s">
        <v>92</v>
      </c>
      <c r="C144" s="44">
        <v>0</v>
      </c>
      <c r="D144" s="39">
        <v>1</v>
      </c>
      <c r="E144" s="39">
        <v>0</v>
      </c>
      <c r="F144" s="39">
        <v>0</v>
      </c>
      <c r="G144" s="39">
        <v>0</v>
      </c>
      <c r="H144" s="39">
        <v>4</v>
      </c>
      <c r="I144" s="40">
        <f t="shared" si="4"/>
        <v>5</v>
      </c>
      <c r="J144" s="19"/>
      <c r="K144" s="20"/>
      <c r="L144" s="21"/>
    </row>
    <row r="145" spans="1:12" ht="15" customHeight="1">
      <c r="A145" s="38" t="s">
        <v>484</v>
      </c>
      <c r="B145" s="38" t="s">
        <v>96</v>
      </c>
      <c r="C145" s="44">
        <v>0</v>
      </c>
      <c r="D145" s="39">
        <v>17</v>
      </c>
      <c r="E145" s="39">
        <v>0</v>
      </c>
      <c r="F145" s="39">
        <v>0</v>
      </c>
      <c r="G145" s="39">
        <v>1</v>
      </c>
      <c r="H145" s="39">
        <v>37</v>
      </c>
      <c r="I145" s="40">
        <f t="shared" si="4"/>
        <v>55</v>
      </c>
      <c r="J145" s="19"/>
      <c r="K145" s="20"/>
      <c r="L145" s="21"/>
    </row>
    <row r="146" spans="1:12" ht="15" customHeight="1">
      <c r="A146" s="38" t="s">
        <v>282</v>
      </c>
      <c r="B146" s="38" t="s">
        <v>143</v>
      </c>
      <c r="C146" s="44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13</v>
      </c>
      <c r="I146" s="40">
        <f t="shared" si="4"/>
        <v>13</v>
      </c>
      <c r="J146" s="19"/>
      <c r="K146" s="20"/>
      <c r="L146" s="21"/>
    </row>
    <row r="147" spans="1:12" ht="15" customHeight="1">
      <c r="A147" s="38" t="s">
        <v>283</v>
      </c>
      <c r="B147" s="38" t="s">
        <v>183</v>
      </c>
      <c r="C147" s="44">
        <v>0</v>
      </c>
      <c r="D147" s="39">
        <v>0</v>
      </c>
      <c r="E147" s="39">
        <v>0</v>
      </c>
      <c r="F147" s="39">
        <v>0</v>
      </c>
      <c r="G147" s="39">
        <v>0</v>
      </c>
      <c r="H147" s="39">
        <v>0</v>
      </c>
      <c r="I147" s="40">
        <f t="shared" si="4"/>
        <v>0</v>
      </c>
      <c r="J147" s="19"/>
      <c r="K147" s="20"/>
      <c r="L147" s="21"/>
    </row>
    <row r="148" spans="1:12" ht="15" customHeight="1">
      <c r="A148" s="38" t="s">
        <v>284</v>
      </c>
      <c r="B148" s="38" t="s">
        <v>57</v>
      </c>
      <c r="C148" s="44">
        <v>0</v>
      </c>
      <c r="D148" s="39">
        <v>2</v>
      </c>
      <c r="E148" s="39">
        <v>0</v>
      </c>
      <c r="F148" s="39">
        <v>0</v>
      </c>
      <c r="G148" s="39">
        <v>0</v>
      </c>
      <c r="H148" s="39">
        <v>0</v>
      </c>
      <c r="I148" s="40">
        <f t="shared" si="4"/>
        <v>2</v>
      </c>
      <c r="J148" s="19"/>
      <c r="K148" s="20"/>
      <c r="L148" s="21"/>
    </row>
    <row r="149" spans="1:12" ht="18" customHeight="1">
      <c r="A149" s="38" t="s">
        <v>485</v>
      </c>
      <c r="B149" s="38" t="s">
        <v>75</v>
      </c>
      <c r="C149" s="44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40">
        <f t="shared" si="4"/>
        <v>0</v>
      </c>
      <c r="J149" s="19"/>
      <c r="K149" s="20"/>
      <c r="L149" s="21"/>
    </row>
    <row r="150" spans="1:12" ht="18" customHeight="1">
      <c r="A150" s="38" t="s">
        <v>286</v>
      </c>
      <c r="B150" s="38" t="s">
        <v>247</v>
      </c>
      <c r="C150" s="44">
        <v>0</v>
      </c>
      <c r="D150" s="39">
        <v>0</v>
      </c>
      <c r="E150" s="39">
        <v>0</v>
      </c>
      <c r="F150" s="39">
        <v>0</v>
      </c>
      <c r="G150" s="39">
        <v>0</v>
      </c>
      <c r="H150" s="39">
        <v>8</v>
      </c>
      <c r="I150" s="40">
        <f t="shared" si="4"/>
        <v>8</v>
      </c>
      <c r="J150" s="19"/>
      <c r="K150" s="20"/>
      <c r="L150" s="21"/>
    </row>
    <row r="151" spans="1:12" ht="18" customHeight="1">
      <c r="A151" s="38" t="s">
        <v>287</v>
      </c>
      <c r="B151" s="38" t="s">
        <v>67</v>
      </c>
      <c r="C151" s="44">
        <v>0</v>
      </c>
      <c r="D151" s="39">
        <v>0</v>
      </c>
      <c r="E151" s="39">
        <v>0</v>
      </c>
      <c r="F151" s="39">
        <v>0</v>
      </c>
      <c r="G151" s="39">
        <v>0</v>
      </c>
      <c r="H151" s="39">
        <v>0</v>
      </c>
      <c r="I151" s="40">
        <f t="shared" si="4"/>
        <v>0</v>
      </c>
      <c r="J151" s="19"/>
      <c r="K151" s="20"/>
      <c r="L151" s="21"/>
    </row>
    <row r="152" spans="1:12" ht="23.25" customHeight="1">
      <c r="A152" s="38" t="s">
        <v>290</v>
      </c>
      <c r="B152" s="38" t="s">
        <v>61</v>
      </c>
      <c r="C152" s="45">
        <v>0</v>
      </c>
      <c r="D152" s="41">
        <v>1</v>
      </c>
      <c r="E152" s="41">
        <v>0</v>
      </c>
      <c r="F152" s="41">
        <v>0</v>
      </c>
      <c r="G152" s="41">
        <v>2</v>
      </c>
      <c r="H152" s="41">
        <v>6</v>
      </c>
      <c r="I152" s="40">
        <f t="shared" si="4"/>
        <v>9</v>
      </c>
      <c r="J152" s="19"/>
      <c r="K152" s="20"/>
      <c r="L152" s="21"/>
    </row>
    <row r="153" spans="1:12" ht="18" customHeight="1">
      <c r="A153" s="38" t="s">
        <v>486</v>
      </c>
      <c r="B153" s="38" t="s">
        <v>118</v>
      </c>
      <c r="C153" s="44">
        <v>1</v>
      </c>
      <c r="D153" s="39">
        <v>0</v>
      </c>
      <c r="E153" s="39">
        <v>0</v>
      </c>
      <c r="F153" s="39">
        <v>0</v>
      </c>
      <c r="G153" s="39">
        <v>0</v>
      </c>
      <c r="H153" s="39">
        <v>0</v>
      </c>
      <c r="I153" s="40">
        <f t="shared" si="4"/>
        <v>1</v>
      </c>
      <c r="J153" s="19"/>
      <c r="K153" s="20"/>
      <c r="L153" s="21"/>
    </row>
    <row r="154" spans="1:11" ht="17.25" customHeight="1">
      <c r="A154" s="48"/>
      <c r="B154" s="48"/>
      <c r="C154" s="49">
        <f aca="true" t="shared" si="5" ref="C154:I154">SUM(C8:C153)</f>
        <v>57</v>
      </c>
      <c r="D154" s="43">
        <f t="shared" si="5"/>
        <v>458</v>
      </c>
      <c r="E154" s="43">
        <f t="shared" si="5"/>
        <v>0</v>
      </c>
      <c r="F154" s="43">
        <f t="shared" si="5"/>
        <v>0</v>
      </c>
      <c r="G154" s="43">
        <f t="shared" si="5"/>
        <v>16</v>
      </c>
      <c r="H154" s="43">
        <f t="shared" si="5"/>
        <v>839</v>
      </c>
      <c r="I154" s="11">
        <f t="shared" si="5"/>
        <v>1370</v>
      </c>
      <c r="J154" s="19"/>
      <c r="K154" s="20"/>
    </row>
    <row r="155" spans="1:11" ht="18" customHeight="1">
      <c r="A155" s="1"/>
      <c r="B155" s="1"/>
      <c r="C155" s="101"/>
      <c r="D155" s="101"/>
      <c r="E155" s="101"/>
      <c r="F155" s="101"/>
      <c r="G155" s="101"/>
      <c r="H155" s="101"/>
      <c r="I155" s="101"/>
      <c r="J155" s="26"/>
      <c r="K155" s="20"/>
    </row>
    <row r="156" spans="1:11" ht="18" customHeight="1">
      <c r="A156" s="1"/>
      <c r="B156" s="1"/>
      <c r="C156" s="97"/>
      <c r="D156" s="97"/>
      <c r="E156" s="97"/>
      <c r="F156" s="97"/>
      <c r="G156" s="97"/>
      <c r="H156" s="97"/>
      <c r="I156" s="97"/>
      <c r="J156" s="26"/>
      <c r="K156" s="20"/>
    </row>
    <row r="157" spans="1:9" ht="18">
      <c r="A157" s="1"/>
      <c r="B157" s="1"/>
      <c r="C157" s="15"/>
      <c r="D157" s="15"/>
      <c r="E157" s="15"/>
      <c r="F157" s="15"/>
      <c r="G157" s="15"/>
      <c r="H157" s="15"/>
      <c r="I157" s="14"/>
    </row>
    <row r="158" spans="1:9" ht="15.75" customHeight="1">
      <c r="A158" s="1"/>
      <c r="B158" s="1"/>
      <c r="C158" s="98" t="s">
        <v>295</v>
      </c>
      <c r="D158" s="98"/>
      <c r="E158" s="98"/>
      <c r="F158" s="98"/>
      <c r="G158" s="98"/>
      <c r="H158" s="98"/>
      <c r="I158" s="98"/>
    </row>
    <row r="159" spans="1:9" ht="15" customHeight="1">
      <c r="A159" s="1"/>
      <c r="B159" s="1"/>
      <c r="C159" s="99" t="s">
        <v>296</v>
      </c>
      <c r="D159" s="99"/>
      <c r="E159" s="99"/>
      <c r="F159" s="99"/>
      <c r="G159" s="99"/>
      <c r="H159" s="99"/>
      <c r="I159" s="99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</sheetData>
  <sheetProtection selectLockedCells="1" selectUnlockedCells="1"/>
  <mergeCells count="18">
    <mergeCell ref="C158:I158"/>
    <mergeCell ref="C159:I159"/>
    <mergeCell ref="A98:A99"/>
    <mergeCell ref="A102:A103"/>
    <mergeCell ref="C155:I155"/>
    <mergeCell ref="C156:I156"/>
    <mergeCell ref="A12:A13"/>
    <mergeCell ref="L41:M41"/>
    <mergeCell ref="A45:A46"/>
    <mergeCell ref="L93:M93"/>
    <mergeCell ref="F6:F7"/>
    <mergeCell ref="G6:G7"/>
    <mergeCell ref="H6:H7"/>
    <mergeCell ref="I6:I7"/>
    <mergeCell ref="A6:A7"/>
    <mergeCell ref="B6:B7"/>
    <mergeCell ref="C6:C7"/>
    <mergeCell ref="D6:E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  <oleObjects>
    <oleObject progId="Figura do Microsoft Word " shapeId="99114516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O284"/>
  <sheetViews>
    <sheetView workbookViewId="0" topLeftCell="A3">
      <selection activeCell="A3" sqref="A1:IV16384"/>
    </sheetView>
  </sheetViews>
  <sheetFormatPr defaultColWidth="9.140625" defaultRowHeight="12.75"/>
  <cols>
    <col min="1" max="1" width="35.00390625" style="0" customWidth="1"/>
    <col min="2" max="2" width="27.57421875" style="0" customWidth="1"/>
    <col min="3" max="3" width="15.7109375" style="0" customWidth="1"/>
    <col min="4" max="4" width="16.57421875" style="0" customWidth="1"/>
    <col min="5" max="5" width="18.28125" style="0" customWidth="1"/>
    <col min="6" max="6" width="19.28125" style="0" customWidth="1"/>
    <col min="7" max="7" width="14.28125" style="0" customWidth="1"/>
    <col min="8" max="8" width="15.00390625" style="0" customWidth="1"/>
    <col min="9" max="9" width="10.8515625" style="0" customWidth="1"/>
    <col min="10" max="10" width="46.00390625" style="1" customWidth="1"/>
    <col min="11" max="11" width="5.7109375" style="1" customWidth="1"/>
    <col min="12" max="12" width="30.8515625" style="1" customWidth="1"/>
    <col min="13" max="13" width="12.57421875" style="1" customWidth="1"/>
    <col min="14" max="16384" width="9.140625" style="1" customWidth="1"/>
  </cols>
  <sheetData>
    <row r="1" spans="1:9" ht="27.75" customHeight="1">
      <c r="A1" s="1"/>
      <c r="B1" s="2" t="s">
        <v>462</v>
      </c>
      <c r="C1" s="1"/>
      <c r="D1" s="1"/>
      <c r="E1" s="1"/>
      <c r="F1" s="1"/>
      <c r="G1" s="1"/>
      <c r="H1" s="1"/>
      <c r="I1" s="1"/>
    </row>
    <row r="2" spans="1:9" ht="25.5" customHeight="1">
      <c r="A2" s="1"/>
      <c r="B2" s="1"/>
      <c r="C2" s="1"/>
      <c r="D2" s="1"/>
      <c r="E2" s="1"/>
      <c r="F2" s="1"/>
      <c r="G2" s="1"/>
      <c r="H2" s="1"/>
      <c r="I2" s="1"/>
    </row>
    <row r="3" spans="1:9" ht="22.5" customHeight="1">
      <c r="A3" s="1"/>
      <c r="B3" s="35"/>
      <c r="C3" s="36" t="s">
        <v>3</v>
      </c>
      <c r="D3" s="1"/>
      <c r="E3" s="1"/>
      <c r="F3" s="1"/>
      <c r="G3" s="1"/>
      <c r="H3" s="1"/>
      <c r="I3" s="1"/>
    </row>
    <row r="4" spans="1:15" s="6" customFormat="1" ht="16.5" customHeight="1">
      <c r="A4" s="7"/>
      <c r="B4" s="7"/>
      <c r="C4" s="7" t="s">
        <v>4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s="6" customFormat="1" ht="20.25" customHeight="1">
      <c r="A5" s="7"/>
      <c r="B5" s="7"/>
      <c r="C5" s="35" t="s">
        <v>487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9" ht="18" customHeight="1">
      <c r="A6" s="111" t="s">
        <v>6</v>
      </c>
      <c r="B6" s="111" t="s">
        <v>7</v>
      </c>
      <c r="C6" s="111" t="s">
        <v>8</v>
      </c>
      <c r="D6" s="112" t="s">
        <v>9</v>
      </c>
      <c r="E6" s="112"/>
      <c r="F6" s="111" t="s">
        <v>10</v>
      </c>
      <c r="G6" s="111" t="s">
        <v>11</v>
      </c>
      <c r="H6" s="111" t="s">
        <v>12</v>
      </c>
      <c r="I6" s="112" t="s">
        <v>13</v>
      </c>
    </row>
    <row r="7" spans="1:9" ht="18">
      <c r="A7" s="111" t="s">
        <v>14</v>
      </c>
      <c r="B7" s="111" t="s">
        <v>14</v>
      </c>
      <c r="C7" s="111"/>
      <c r="D7" s="37" t="s">
        <v>15</v>
      </c>
      <c r="E7" s="37" t="s">
        <v>16</v>
      </c>
      <c r="F7" s="111"/>
      <c r="G7" s="111"/>
      <c r="H7" s="111"/>
      <c r="I7" s="112"/>
    </row>
    <row r="8" spans="1:12" ht="18" customHeight="1">
      <c r="A8" s="53" t="s">
        <v>17</v>
      </c>
      <c r="B8" s="53" t="s">
        <v>298</v>
      </c>
      <c r="C8" s="50">
        <v>0</v>
      </c>
      <c r="D8" s="50">
        <v>6</v>
      </c>
      <c r="E8" s="50">
        <v>0</v>
      </c>
      <c r="F8" s="50">
        <v>0</v>
      </c>
      <c r="G8" s="50">
        <v>0</v>
      </c>
      <c r="H8" s="50">
        <v>11</v>
      </c>
      <c r="I8" s="40">
        <f aca="true" t="shared" si="0" ref="I8:I39">SUM(B8:H8)</f>
        <v>17</v>
      </c>
      <c r="J8" s="19"/>
      <c r="K8" s="20"/>
      <c r="L8" s="21"/>
    </row>
    <row r="9" spans="1:12" ht="18" customHeight="1">
      <c r="A9" s="53" t="s">
        <v>18</v>
      </c>
      <c r="B9" s="53" t="s">
        <v>299</v>
      </c>
      <c r="C9" s="50">
        <v>1</v>
      </c>
      <c r="D9" s="50">
        <v>9</v>
      </c>
      <c r="E9" s="50">
        <v>0</v>
      </c>
      <c r="F9" s="50">
        <v>0</v>
      </c>
      <c r="G9" s="50">
        <v>0</v>
      </c>
      <c r="H9" s="50">
        <v>15</v>
      </c>
      <c r="I9" s="40">
        <f t="shared" si="0"/>
        <v>25</v>
      </c>
      <c r="J9" s="19"/>
      <c r="K9" s="20"/>
      <c r="L9" s="21"/>
    </row>
    <row r="10" spans="1:13" ht="18" customHeight="1">
      <c r="A10" s="53" t="s">
        <v>464</v>
      </c>
      <c r="B10" s="53" t="s">
        <v>400</v>
      </c>
      <c r="C10" s="50">
        <v>0</v>
      </c>
      <c r="D10" s="50">
        <v>4</v>
      </c>
      <c r="E10" s="50">
        <v>0</v>
      </c>
      <c r="F10" s="50">
        <v>0</v>
      </c>
      <c r="G10" s="50">
        <v>0</v>
      </c>
      <c r="H10" s="50">
        <v>0</v>
      </c>
      <c r="I10" s="40">
        <f t="shared" si="0"/>
        <v>4</v>
      </c>
      <c r="J10" s="19"/>
      <c r="K10" s="20"/>
      <c r="L10" s="18"/>
      <c r="M10" s="18"/>
    </row>
    <row r="11" spans="1:12" ht="18" customHeight="1">
      <c r="A11" s="53" t="s">
        <v>300</v>
      </c>
      <c r="B11" s="53" t="s">
        <v>301</v>
      </c>
      <c r="C11" s="50">
        <v>0</v>
      </c>
      <c r="D11" s="50">
        <v>12</v>
      </c>
      <c r="E11" s="50">
        <v>0</v>
      </c>
      <c r="F11" s="50">
        <v>0</v>
      </c>
      <c r="G11" s="50">
        <v>0</v>
      </c>
      <c r="H11" s="50">
        <v>8</v>
      </c>
      <c r="I11" s="40">
        <f t="shared" si="0"/>
        <v>20</v>
      </c>
      <c r="J11" s="19"/>
      <c r="K11" s="20"/>
      <c r="L11" s="21"/>
    </row>
    <row r="12" spans="1:12" ht="18" customHeight="1">
      <c r="A12" s="53" t="s">
        <v>22</v>
      </c>
      <c r="B12" s="53" t="s">
        <v>302</v>
      </c>
      <c r="C12" s="50">
        <v>1</v>
      </c>
      <c r="D12" s="50">
        <v>0</v>
      </c>
      <c r="E12" s="50">
        <v>0</v>
      </c>
      <c r="F12" s="50">
        <v>0</v>
      </c>
      <c r="G12" s="50">
        <v>0</v>
      </c>
      <c r="H12" s="50">
        <v>56</v>
      </c>
      <c r="I12" s="40">
        <f t="shared" si="0"/>
        <v>57</v>
      </c>
      <c r="J12" s="19"/>
      <c r="K12" s="20"/>
      <c r="L12" s="21"/>
    </row>
    <row r="13" spans="1:12" ht="18" customHeight="1">
      <c r="A13" s="53" t="s">
        <v>465</v>
      </c>
      <c r="B13" s="53" t="s">
        <v>306</v>
      </c>
      <c r="C13" s="50">
        <v>0</v>
      </c>
      <c r="D13" s="50">
        <v>0</v>
      </c>
      <c r="E13" s="50">
        <v>0</v>
      </c>
      <c r="F13" s="50">
        <v>0</v>
      </c>
      <c r="G13" s="50">
        <v>3</v>
      </c>
      <c r="H13" s="50">
        <v>0</v>
      </c>
      <c r="I13" s="40">
        <f t="shared" si="0"/>
        <v>3</v>
      </c>
      <c r="J13" s="19"/>
      <c r="K13" s="20"/>
      <c r="L13" s="21"/>
    </row>
    <row r="14" spans="1:12" ht="18" customHeight="1">
      <c r="A14" s="53" t="s">
        <v>24</v>
      </c>
      <c r="B14" s="53" t="s">
        <v>304</v>
      </c>
      <c r="C14" s="50">
        <v>4</v>
      </c>
      <c r="D14" s="50">
        <v>0</v>
      </c>
      <c r="E14" s="50">
        <v>0</v>
      </c>
      <c r="F14" s="50">
        <v>0</v>
      </c>
      <c r="G14" s="50">
        <v>0</v>
      </c>
      <c r="H14" s="50">
        <v>14</v>
      </c>
      <c r="I14" s="40">
        <f t="shared" si="0"/>
        <v>18</v>
      </c>
      <c r="J14" s="19"/>
      <c r="K14" s="20"/>
      <c r="L14" s="21"/>
    </row>
    <row r="15" spans="1:12" ht="18" customHeight="1">
      <c r="A15" s="53" t="s">
        <v>26</v>
      </c>
      <c r="B15" s="53" t="s">
        <v>305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40">
        <f t="shared" si="0"/>
        <v>0</v>
      </c>
      <c r="J15" s="19"/>
      <c r="K15" s="20"/>
      <c r="L15" s="21"/>
    </row>
    <row r="16" spans="1:12" ht="18" customHeight="1">
      <c r="A16" s="53" t="s">
        <v>32</v>
      </c>
      <c r="B16" s="53" t="s">
        <v>307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40">
        <f t="shared" si="0"/>
        <v>0</v>
      </c>
      <c r="J16" s="19"/>
      <c r="K16" s="20"/>
      <c r="L16" s="21"/>
    </row>
    <row r="17" spans="1:12" ht="18" customHeight="1">
      <c r="A17" s="114" t="s">
        <v>35</v>
      </c>
      <c r="B17" s="53" t="s">
        <v>349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40">
        <f t="shared" si="0"/>
        <v>0</v>
      </c>
      <c r="J17" s="19"/>
      <c r="K17" s="20"/>
      <c r="L17" s="21"/>
    </row>
    <row r="18" spans="1:12" ht="18" customHeight="1">
      <c r="A18" s="114"/>
      <c r="B18" s="53" t="s">
        <v>308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40">
        <f t="shared" si="0"/>
        <v>0</v>
      </c>
      <c r="J18" s="19"/>
      <c r="K18" s="20"/>
      <c r="L18" s="21"/>
    </row>
    <row r="19" spans="1:12" ht="18" customHeight="1">
      <c r="A19" s="53" t="s">
        <v>36</v>
      </c>
      <c r="B19" s="53" t="s">
        <v>308</v>
      </c>
      <c r="C19" s="50">
        <v>0</v>
      </c>
      <c r="D19" s="50">
        <v>18</v>
      </c>
      <c r="E19" s="50">
        <v>0</v>
      </c>
      <c r="F19" s="50">
        <v>0</v>
      </c>
      <c r="G19" s="50">
        <v>0</v>
      </c>
      <c r="H19" s="50">
        <v>18</v>
      </c>
      <c r="I19" s="40">
        <f t="shared" si="0"/>
        <v>36</v>
      </c>
      <c r="J19" s="19"/>
      <c r="K19" s="20"/>
      <c r="L19" s="21"/>
    </row>
    <row r="20" spans="1:12" ht="18" customHeight="1">
      <c r="A20" s="53" t="s">
        <v>417</v>
      </c>
      <c r="B20" s="53" t="s">
        <v>336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15</v>
      </c>
      <c r="I20" s="40">
        <f t="shared" si="0"/>
        <v>15</v>
      </c>
      <c r="J20" s="19"/>
      <c r="K20" s="20"/>
      <c r="L20" s="21"/>
    </row>
    <row r="21" spans="1:12" ht="18" customHeight="1">
      <c r="A21" s="53" t="s">
        <v>446</v>
      </c>
      <c r="B21" s="53" t="s">
        <v>385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4</v>
      </c>
      <c r="I21" s="40">
        <f t="shared" si="0"/>
        <v>4</v>
      </c>
      <c r="J21" s="19"/>
      <c r="K21" s="20"/>
      <c r="L21" s="21"/>
    </row>
    <row r="22" spans="1:12" ht="18" customHeight="1">
      <c r="A22" s="53" t="s">
        <v>38</v>
      </c>
      <c r="B22" s="53" t="s">
        <v>309</v>
      </c>
      <c r="C22" s="50">
        <v>0</v>
      </c>
      <c r="D22" s="50">
        <v>5</v>
      </c>
      <c r="E22" s="50">
        <v>0</v>
      </c>
      <c r="F22" s="50">
        <v>0</v>
      </c>
      <c r="G22" s="50">
        <v>0</v>
      </c>
      <c r="H22" s="50">
        <v>2</v>
      </c>
      <c r="I22" s="40">
        <f t="shared" si="0"/>
        <v>7</v>
      </c>
      <c r="J22" s="19"/>
      <c r="K22" s="20"/>
      <c r="L22" s="21"/>
    </row>
    <row r="23" spans="1:12" ht="18" customHeight="1">
      <c r="A23" s="53" t="s">
        <v>40</v>
      </c>
      <c r="B23" s="53" t="s">
        <v>310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2</v>
      </c>
      <c r="I23" s="40">
        <f t="shared" si="0"/>
        <v>2</v>
      </c>
      <c r="J23" s="19"/>
      <c r="K23" s="20"/>
      <c r="L23" s="21"/>
    </row>
    <row r="24" spans="1:12" ht="18" customHeight="1">
      <c r="A24" s="53" t="s">
        <v>436</v>
      </c>
      <c r="B24" s="53" t="s">
        <v>342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40">
        <f t="shared" si="0"/>
        <v>0</v>
      </c>
      <c r="J24" s="19"/>
      <c r="K24" s="20"/>
      <c r="L24" s="21"/>
    </row>
    <row r="25" spans="1:12" ht="18" customHeight="1">
      <c r="A25" s="53" t="s">
        <v>44</v>
      </c>
      <c r="B25" s="53" t="s">
        <v>311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40">
        <f t="shared" si="0"/>
        <v>0</v>
      </c>
      <c r="J25" s="19"/>
      <c r="K25" s="20"/>
      <c r="L25" s="21"/>
    </row>
    <row r="26" spans="1:12" ht="18" customHeight="1">
      <c r="A26" s="53" t="s">
        <v>46</v>
      </c>
      <c r="B26" s="53" t="s">
        <v>312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40">
        <f t="shared" si="0"/>
        <v>0</v>
      </c>
      <c r="J26" s="19"/>
      <c r="K26" s="20"/>
      <c r="L26" s="21"/>
    </row>
    <row r="27" spans="1:12" ht="18" customHeight="1">
      <c r="A27" s="53" t="s">
        <v>52</v>
      </c>
      <c r="B27" s="53" t="s">
        <v>313</v>
      </c>
      <c r="C27" s="50">
        <v>0</v>
      </c>
      <c r="D27" s="50">
        <v>1</v>
      </c>
      <c r="E27" s="50">
        <v>0</v>
      </c>
      <c r="F27" s="50">
        <v>0</v>
      </c>
      <c r="G27" s="50">
        <v>0</v>
      </c>
      <c r="H27" s="50">
        <v>0</v>
      </c>
      <c r="I27" s="40">
        <f t="shared" si="0"/>
        <v>1</v>
      </c>
      <c r="J27" s="19"/>
      <c r="K27" s="20"/>
      <c r="L27" s="21"/>
    </row>
    <row r="28" spans="1:12" ht="18" customHeight="1">
      <c r="A28" s="53" t="s">
        <v>54</v>
      </c>
      <c r="B28" s="53" t="s">
        <v>314</v>
      </c>
      <c r="C28" s="50">
        <v>2</v>
      </c>
      <c r="D28" s="50">
        <v>6</v>
      </c>
      <c r="E28" s="50">
        <v>0</v>
      </c>
      <c r="F28" s="50">
        <v>0</v>
      </c>
      <c r="G28" s="50">
        <v>0</v>
      </c>
      <c r="H28" s="50">
        <v>12</v>
      </c>
      <c r="I28" s="40">
        <f t="shared" si="0"/>
        <v>20</v>
      </c>
      <c r="J28" s="19"/>
      <c r="K28" s="20"/>
      <c r="L28" s="21"/>
    </row>
    <row r="29" spans="1:12" ht="18" customHeight="1">
      <c r="A29" s="53" t="s">
        <v>488</v>
      </c>
      <c r="B29" s="53" t="s">
        <v>406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40">
        <f t="shared" si="0"/>
        <v>0</v>
      </c>
      <c r="J29" s="19"/>
      <c r="K29" s="20"/>
      <c r="L29" s="21"/>
    </row>
    <row r="30" spans="1:12" ht="18" customHeight="1">
      <c r="A30" s="53" t="s">
        <v>489</v>
      </c>
      <c r="B30" s="53" t="s">
        <v>413</v>
      </c>
      <c r="C30" s="50">
        <v>0</v>
      </c>
      <c r="D30" s="50">
        <v>1</v>
      </c>
      <c r="E30" s="50">
        <v>0</v>
      </c>
      <c r="F30" s="50">
        <v>0</v>
      </c>
      <c r="G30" s="50">
        <v>0</v>
      </c>
      <c r="H30" s="50">
        <v>8</v>
      </c>
      <c r="I30" s="40">
        <f t="shared" si="0"/>
        <v>9</v>
      </c>
      <c r="J30" s="19"/>
      <c r="K30" s="20"/>
      <c r="L30" s="21"/>
    </row>
    <row r="31" spans="1:12" ht="18" customHeight="1">
      <c r="A31" s="53" t="s">
        <v>64</v>
      </c>
      <c r="B31" s="53" t="s">
        <v>316</v>
      </c>
      <c r="C31" s="50">
        <v>0</v>
      </c>
      <c r="D31" s="50">
        <v>2</v>
      </c>
      <c r="E31" s="50">
        <v>0</v>
      </c>
      <c r="F31" s="50">
        <v>0</v>
      </c>
      <c r="G31" s="50">
        <v>1</v>
      </c>
      <c r="H31" s="50">
        <v>0</v>
      </c>
      <c r="I31" s="40">
        <f t="shared" si="0"/>
        <v>3</v>
      </c>
      <c r="J31" s="19"/>
      <c r="K31" s="20"/>
      <c r="L31" s="21"/>
    </row>
    <row r="32" spans="1:12" ht="18" customHeight="1">
      <c r="A32" s="53" t="s">
        <v>419</v>
      </c>
      <c r="B32" s="53" t="s">
        <v>363</v>
      </c>
      <c r="C32" s="50">
        <v>0</v>
      </c>
      <c r="D32" s="50">
        <v>1</v>
      </c>
      <c r="E32" s="50">
        <v>0</v>
      </c>
      <c r="F32" s="50">
        <v>0</v>
      </c>
      <c r="G32" s="50">
        <v>0</v>
      </c>
      <c r="H32" s="50">
        <v>0</v>
      </c>
      <c r="I32" s="40">
        <f t="shared" si="0"/>
        <v>1</v>
      </c>
      <c r="J32" s="19"/>
      <c r="K32" s="20"/>
      <c r="L32" s="21"/>
    </row>
    <row r="33" spans="1:12" ht="18" customHeight="1">
      <c r="A33" s="53" t="s">
        <v>68</v>
      </c>
      <c r="B33" s="53" t="s">
        <v>318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0">
        <v>1</v>
      </c>
      <c r="I33" s="40">
        <f t="shared" si="0"/>
        <v>1</v>
      </c>
      <c r="J33" s="19"/>
      <c r="K33" s="20"/>
      <c r="L33" s="21"/>
    </row>
    <row r="34" spans="1:12" ht="18" customHeight="1">
      <c r="A34" s="53" t="s">
        <v>71</v>
      </c>
      <c r="B34" s="53" t="s">
        <v>412</v>
      </c>
      <c r="C34" s="50">
        <v>0</v>
      </c>
      <c r="D34" s="50">
        <v>3</v>
      </c>
      <c r="E34" s="50">
        <v>0</v>
      </c>
      <c r="F34" s="50">
        <v>0</v>
      </c>
      <c r="G34" s="50">
        <v>0</v>
      </c>
      <c r="H34" s="50">
        <v>14</v>
      </c>
      <c r="I34" s="40">
        <f t="shared" si="0"/>
        <v>17</v>
      </c>
      <c r="J34" s="19"/>
      <c r="K34" s="20"/>
      <c r="L34" s="21"/>
    </row>
    <row r="35" spans="1:12" ht="18" customHeight="1">
      <c r="A35" s="53" t="s">
        <v>74</v>
      </c>
      <c r="B35" s="53" t="s">
        <v>319</v>
      </c>
      <c r="C35" s="50">
        <v>0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40">
        <f t="shared" si="0"/>
        <v>0</v>
      </c>
      <c r="J35" s="19"/>
      <c r="K35" s="20"/>
      <c r="L35" s="21"/>
    </row>
    <row r="36" spans="1:12" ht="18" customHeight="1">
      <c r="A36" s="53" t="s">
        <v>76</v>
      </c>
      <c r="B36" s="53" t="s">
        <v>320</v>
      </c>
      <c r="C36" s="50">
        <v>0</v>
      </c>
      <c r="D36" s="50">
        <v>4</v>
      </c>
      <c r="E36" s="50">
        <v>0</v>
      </c>
      <c r="F36" s="50">
        <v>0</v>
      </c>
      <c r="G36" s="50">
        <v>0</v>
      </c>
      <c r="H36" s="50">
        <v>10</v>
      </c>
      <c r="I36" s="40">
        <f t="shared" si="0"/>
        <v>14</v>
      </c>
      <c r="J36" s="19"/>
      <c r="K36" s="20"/>
      <c r="L36" s="21"/>
    </row>
    <row r="37" spans="1:12" ht="18" customHeight="1">
      <c r="A37" s="53" t="s">
        <v>84</v>
      </c>
      <c r="B37" s="53" t="s">
        <v>321</v>
      </c>
      <c r="C37" s="50">
        <v>0</v>
      </c>
      <c r="D37" s="50">
        <v>3</v>
      </c>
      <c r="E37" s="50">
        <v>0</v>
      </c>
      <c r="F37" s="50">
        <v>0</v>
      </c>
      <c r="G37" s="50">
        <v>0</v>
      </c>
      <c r="H37" s="50">
        <v>17</v>
      </c>
      <c r="I37" s="40">
        <f t="shared" si="0"/>
        <v>20</v>
      </c>
      <c r="J37" s="19"/>
      <c r="K37" s="20"/>
      <c r="L37" s="21"/>
    </row>
    <row r="38" spans="1:12" ht="18" customHeight="1">
      <c r="A38" s="53" t="s">
        <v>86</v>
      </c>
      <c r="B38" s="53" t="s">
        <v>322</v>
      </c>
      <c r="C38" s="50">
        <v>0</v>
      </c>
      <c r="D38" s="50">
        <v>14</v>
      </c>
      <c r="E38" s="50">
        <v>0</v>
      </c>
      <c r="F38" s="50">
        <v>0</v>
      </c>
      <c r="G38" s="50">
        <v>0</v>
      </c>
      <c r="H38" s="50">
        <v>21</v>
      </c>
      <c r="I38" s="40">
        <f t="shared" si="0"/>
        <v>35</v>
      </c>
      <c r="J38" s="19"/>
      <c r="K38" s="20"/>
      <c r="L38" s="21"/>
    </row>
    <row r="39" spans="1:12" ht="18" customHeight="1">
      <c r="A39" s="53" t="s">
        <v>87</v>
      </c>
      <c r="B39" s="53" t="s">
        <v>356</v>
      </c>
      <c r="C39" s="50">
        <v>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40">
        <f t="shared" si="0"/>
        <v>0</v>
      </c>
      <c r="J39" s="19"/>
      <c r="K39" s="20"/>
      <c r="L39" s="21"/>
    </row>
    <row r="40" spans="1:12" ht="18" customHeight="1">
      <c r="A40" s="53" t="s">
        <v>323</v>
      </c>
      <c r="B40" s="53" t="s">
        <v>324</v>
      </c>
      <c r="C40" s="50">
        <v>0</v>
      </c>
      <c r="D40" s="50">
        <v>3</v>
      </c>
      <c r="E40" s="50">
        <v>0</v>
      </c>
      <c r="F40" s="50">
        <v>0</v>
      </c>
      <c r="G40" s="50">
        <v>0</v>
      </c>
      <c r="H40" s="50">
        <v>10</v>
      </c>
      <c r="I40" s="40">
        <f aca="true" t="shared" si="1" ref="I40:I72">SUM(B40:H40)</f>
        <v>13</v>
      </c>
      <c r="J40" s="19"/>
      <c r="K40" s="20"/>
      <c r="L40" s="21"/>
    </row>
    <row r="41" spans="1:13" ht="18" customHeight="1">
      <c r="A41" s="53" t="s">
        <v>448</v>
      </c>
      <c r="B41" s="53" t="s">
        <v>317</v>
      </c>
      <c r="C41" s="50">
        <v>2</v>
      </c>
      <c r="D41" s="50">
        <v>31</v>
      </c>
      <c r="E41" s="50">
        <v>0</v>
      </c>
      <c r="F41" s="50">
        <v>0</v>
      </c>
      <c r="G41" s="50">
        <v>1</v>
      </c>
      <c r="H41" s="50">
        <v>10</v>
      </c>
      <c r="I41" s="40">
        <f t="shared" si="1"/>
        <v>44</v>
      </c>
      <c r="J41" s="19"/>
      <c r="K41" s="20"/>
      <c r="L41" s="103"/>
      <c r="M41" s="103"/>
    </row>
    <row r="42" spans="1:12" ht="18" customHeight="1">
      <c r="A42" s="53" t="s">
        <v>89</v>
      </c>
      <c r="B42" s="53" t="s">
        <v>325</v>
      </c>
      <c r="C42" s="50">
        <v>0</v>
      </c>
      <c r="D42" s="50">
        <v>32</v>
      </c>
      <c r="E42" s="50">
        <v>0</v>
      </c>
      <c r="F42" s="50">
        <v>0</v>
      </c>
      <c r="G42" s="50">
        <v>0</v>
      </c>
      <c r="H42" s="50">
        <v>0</v>
      </c>
      <c r="I42" s="40">
        <f t="shared" si="1"/>
        <v>32</v>
      </c>
      <c r="J42" s="19"/>
      <c r="K42" s="20"/>
      <c r="L42" s="21"/>
    </row>
    <row r="43" spans="1:12" ht="18" customHeight="1">
      <c r="A43" s="53" t="s">
        <v>93</v>
      </c>
      <c r="B43" s="53" t="s">
        <v>327</v>
      </c>
      <c r="C43" s="50">
        <v>0</v>
      </c>
      <c r="D43" s="50">
        <v>0</v>
      </c>
      <c r="E43" s="50">
        <v>0</v>
      </c>
      <c r="F43" s="50">
        <v>0</v>
      </c>
      <c r="G43" s="50">
        <v>0</v>
      </c>
      <c r="H43" s="50">
        <v>1</v>
      </c>
      <c r="I43" s="40">
        <f t="shared" si="1"/>
        <v>1</v>
      </c>
      <c r="J43" s="19"/>
      <c r="K43" s="20"/>
      <c r="L43" s="21"/>
    </row>
    <row r="44" spans="1:12" s="59" customFormat="1" ht="18" customHeight="1">
      <c r="A44" s="53" t="s">
        <v>97</v>
      </c>
      <c r="B44" s="53" t="s">
        <v>499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8">
        <v>2</v>
      </c>
      <c r="I44" s="40">
        <f t="shared" si="1"/>
        <v>2</v>
      </c>
      <c r="J44" s="19"/>
      <c r="K44" s="20"/>
      <c r="L44" s="21"/>
    </row>
    <row r="45" spans="1:12" ht="18" customHeight="1">
      <c r="A45" s="53" t="s">
        <v>100</v>
      </c>
      <c r="B45" s="53" t="s">
        <v>329</v>
      </c>
      <c r="C45" s="50">
        <v>0</v>
      </c>
      <c r="D45" s="50">
        <v>19</v>
      </c>
      <c r="E45" s="50">
        <v>0</v>
      </c>
      <c r="F45" s="50">
        <v>0</v>
      </c>
      <c r="G45" s="50">
        <v>1</v>
      </c>
      <c r="H45" s="50">
        <v>46</v>
      </c>
      <c r="I45" s="40">
        <f t="shared" si="1"/>
        <v>66</v>
      </c>
      <c r="J45" s="19"/>
      <c r="K45" s="20"/>
      <c r="L45" s="21"/>
    </row>
    <row r="46" spans="1:12" ht="18" customHeight="1">
      <c r="A46" s="53" t="s">
        <v>449</v>
      </c>
      <c r="B46" s="53" t="s">
        <v>364</v>
      </c>
      <c r="C46" s="50">
        <v>0</v>
      </c>
      <c r="D46" s="50">
        <v>12</v>
      </c>
      <c r="E46" s="50">
        <v>0</v>
      </c>
      <c r="F46" s="50">
        <v>0</v>
      </c>
      <c r="G46" s="50">
        <v>0</v>
      </c>
      <c r="H46" s="50">
        <v>33</v>
      </c>
      <c r="I46" s="40">
        <f t="shared" si="1"/>
        <v>45</v>
      </c>
      <c r="J46" s="19"/>
      <c r="K46" s="20"/>
      <c r="L46" s="21"/>
    </row>
    <row r="47" spans="1:12" ht="18" customHeight="1">
      <c r="A47" s="53" t="s">
        <v>104</v>
      </c>
      <c r="B47" s="53" t="s">
        <v>330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5</v>
      </c>
      <c r="I47" s="40">
        <f t="shared" si="1"/>
        <v>5</v>
      </c>
      <c r="J47" s="19"/>
      <c r="K47" s="20"/>
      <c r="L47" s="21"/>
    </row>
    <row r="48" spans="1:12" ht="18" customHeight="1">
      <c r="A48" s="53" t="s">
        <v>107</v>
      </c>
      <c r="B48" s="53" t="s">
        <v>331</v>
      </c>
      <c r="C48" s="50">
        <v>1</v>
      </c>
      <c r="D48" s="50">
        <v>9</v>
      </c>
      <c r="E48" s="50">
        <v>0</v>
      </c>
      <c r="F48" s="50">
        <v>0</v>
      </c>
      <c r="G48" s="50">
        <v>0</v>
      </c>
      <c r="H48" s="50">
        <v>6</v>
      </c>
      <c r="I48" s="40">
        <f t="shared" si="1"/>
        <v>16</v>
      </c>
      <c r="J48" s="19"/>
      <c r="K48" s="20"/>
      <c r="L48" s="21"/>
    </row>
    <row r="49" spans="1:12" ht="18" customHeight="1">
      <c r="A49" s="53" t="s">
        <v>490</v>
      </c>
      <c r="B49" s="53" t="s">
        <v>357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40">
        <f t="shared" si="1"/>
        <v>0</v>
      </c>
      <c r="J49" s="19"/>
      <c r="K49" s="20"/>
      <c r="L49" s="21"/>
    </row>
    <row r="50" spans="1:12" ht="18" customHeight="1">
      <c r="A50" s="53" t="s">
        <v>114</v>
      </c>
      <c r="B50" s="53" t="s">
        <v>332</v>
      </c>
      <c r="C50" s="50">
        <v>0</v>
      </c>
      <c r="D50" s="50">
        <v>0</v>
      </c>
      <c r="E50" s="50">
        <v>0</v>
      </c>
      <c r="F50" s="50">
        <v>0</v>
      </c>
      <c r="G50" s="50">
        <v>0</v>
      </c>
      <c r="H50" s="50">
        <v>6</v>
      </c>
      <c r="I50" s="40">
        <f t="shared" si="1"/>
        <v>6</v>
      </c>
      <c r="J50" s="19"/>
      <c r="K50" s="20"/>
      <c r="L50" s="21"/>
    </row>
    <row r="51" spans="1:12" ht="18" customHeight="1">
      <c r="A51" s="53" t="s">
        <v>439</v>
      </c>
      <c r="B51" s="53" t="s">
        <v>362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40">
        <f t="shared" si="1"/>
        <v>0</v>
      </c>
      <c r="J51" s="19"/>
      <c r="K51" s="20"/>
      <c r="L51" s="21"/>
    </row>
    <row r="52" spans="1:12" ht="18" customHeight="1">
      <c r="A52" s="53" t="s">
        <v>491</v>
      </c>
      <c r="B52" s="53" t="s">
        <v>371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40">
        <f t="shared" si="1"/>
        <v>0</v>
      </c>
      <c r="J52" s="19"/>
      <c r="K52" s="20"/>
      <c r="L52" s="21"/>
    </row>
    <row r="53" spans="1:12" ht="15" customHeight="1">
      <c r="A53" s="53" t="s">
        <v>119</v>
      </c>
      <c r="B53" s="53" t="s">
        <v>334</v>
      </c>
      <c r="C53" s="50">
        <v>0</v>
      </c>
      <c r="D53" s="50">
        <v>0</v>
      </c>
      <c r="E53" s="50">
        <v>0</v>
      </c>
      <c r="F53" s="50">
        <v>0</v>
      </c>
      <c r="G53" s="50">
        <v>1</v>
      </c>
      <c r="H53" s="50">
        <v>0</v>
      </c>
      <c r="I53" s="40">
        <f t="shared" si="1"/>
        <v>1</v>
      </c>
      <c r="J53" s="26"/>
      <c r="K53" s="20"/>
      <c r="L53" s="21"/>
    </row>
    <row r="54" spans="1:12" ht="15" customHeight="1">
      <c r="A54" s="53" t="s">
        <v>122</v>
      </c>
      <c r="B54" s="53" t="s">
        <v>335</v>
      </c>
      <c r="C54" s="50">
        <v>1</v>
      </c>
      <c r="D54" s="50">
        <v>2</v>
      </c>
      <c r="E54" s="50">
        <v>0</v>
      </c>
      <c r="F54" s="50">
        <v>0</v>
      </c>
      <c r="G54" s="50">
        <v>0</v>
      </c>
      <c r="H54" s="50">
        <v>10</v>
      </c>
      <c r="I54" s="40">
        <f t="shared" si="1"/>
        <v>13</v>
      </c>
      <c r="J54" s="19"/>
      <c r="K54" s="20"/>
      <c r="L54" s="21"/>
    </row>
    <row r="55" spans="1:12" ht="18" customHeight="1">
      <c r="A55" s="53" t="s">
        <v>473</v>
      </c>
      <c r="B55" s="53" t="s">
        <v>305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10</v>
      </c>
      <c r="I55" s="40">
        <f t="shared" si="1"/>
        <v>10</v>
      </c>
      <c r="J55" s="19"/>
      <c r="K55" s="20"/>
      <c r="L55" s="21"/>
    </row>
    <row r="56" spans="1:12" ht="18" customHeight="1">
      <c r="A56" s="53" t="s">
        <v>128</v>
      </c>
      <c r="B56" s="53" t="s">
        <v>337</v>
      </c>
      <c r="C56" s="50">
        <v>0</v>
      </c>
      <c r="D56" s="50">
        <v>1</v>
      </c>
      <c r="E56" s="50">
        <v>0</v>
      </c>
      <c r="F56" s="50">
        <v>0</v>
      </c>
      <c r="G56" s="50">
        <v>0</v>
      </c>
      <c r="H56" s="50">
        <v>3</v>
      </c>
      <c r="I56" s="40">
        <f t="shared" si="1"/>
        <v>4</v>
      </c>
      <c r="J56" s="19"/>
      <c r="K56" s="20"/>
      <c r="L56" s="21"/>
    </row>
    <row r="57" spans="1:12" ht="15" customHeight="1">
      <c r="A57" s="53" t="s">
        <v>129</v>
      </c>
      <c r="B57" s="53" t="s">
        <v>338</v>
      </c>
      <c r="C57" s="50">
        <v>0</v>
      </c>
      <c r="D57" s="50">
        <v>1</v>
      </c>
      <c r="E57" s="50">
        <v>0</v>
      </c>
      <c r="F57" s="50">
        <v>0</v>
      </c>
      <c r="G57" s="50">
        <v>0</v>
      </c>
      <c r="H57" s="50">
        <v>0</v>
      </c>
      <c r="I57" s="40">
        <f t="shared" si="1"/>
        <v>1</v>
      </c>
      <c r="J57" s="19"/>
      <c r="K57" s="20"/>
      <c r="L57" s="21"/>
    </row>
    <row r="58" spans="1:12" ht="18" customHeight="1">
      <c r="A58" s="53" t="s">
        <v>132</v>
      </c>
      <c r="B58" s="53" t="s">
        <v>339</v>
      </c>
      <c r="C58" s="50">
        <v>0</v>
      </c>
      <c r="D58" s="50">
        <v>7</v>
      </c>
      <c r="E58" s="50">
        <v>0</v>
      </c>
      <c r="F58" s="50">
        <v>0</v>
      </c>
      <c r="G58" s="50">
        <v>0</v>
      </c>
      <c r="H58" s="50">
        <v>21</v>
      </c>
      <c r="I58" s="40">
        <f t="shared" si="1"/>
        <v>28</v>
      </c>
      <c r="J58" s="19"/>
      <c r="K58" s="20"/>
      <c r="L58" s="21"/>
    </row>
    <row r="59" spans="1:12" ht="18" customHeight="1">
      <c r="A59" s="53" t="s">
        <v>134</v>
      </c>
      <c r="B59" s="53" t="s">
        <v>340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40">
        <f t="shared" si="1"/>
        <v>0</v>
      </c>
      <c r="J59" s="19"/>
      <c r="K59" s="20"/>
      <c r="L59" s="21"/>
    </row>
    <row r="60" spans="1:12" ht="18" customHeight="1">
      <c r="A60" s="53" t="s">
        <v>475</v>
      </c>
      <c r="B60" s="53" t="s">
        <v>383</v>
      </c>
      <c r="C60" s="50">
        <v>0</v>
      </c>
      <c r="D60" s="50">
        <v>3</v>
      </c>
      <c r="E60" s="50">
        <v>0</v>
      </c>
      <c r="F60" s="50">
        <v>0</v>
      </c>
      <c r="G60" s="50">
        <v>0</v>
      </c>
      <c r="H60" s="50">
        <v>18</v>
      </c>
      <c r="I60" s="40">
        <f t="shared" si="1"/>
        <v>21</v>
      </c>
      <c r="J60" s="19"/>
      <c r="K60" s="20"/>
      <c r="L60" s="21"/>
    </row>
    <row r="61" spans="1:12" ht="18" customHeight="1">
      <c r="A61" s="53" t="s">
        <v>450</v>
      </c>
      <c r="B61" s="53" t="s">
        <v>307</v>
      </c>
      <c r="C61" s="50">
        <v>0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40">
        <f t="shared" si="1"/>
        <v>0</v>
      </c>
      <c r="J61" s="19"/>
      <c r="K61" s="20"/>
      <c r="L61" s="21"/>
    </row>
    <row r="62" spans="1:12" ht="18" customHeight="1">
      <c r="A62" s="53" t="s">
        <v>440</v>
      </c>
      <c r="B62" s="53" t="s">
        <v>333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40">
        <f t="shared" si="1"/>
        <v>0</v>
      </c>
      <c r="J62" s="19"/>
      <c r="K62" s="20"/>
      <c r="L62" s="21"/>
    </row>
    <row r="63" spans="1:12" ht="18" customHeight="1">
      <c r="A63" s="53" t="s">
        <v>492</v>
      </c>
      <c r="B63" s="53" t="s">
        <v>310</v>
      </c>
      <c r="C63" s="50">
        <v>0</v>
      </c>
      <c r="D63" s="50">
        <v>0</v>
      </c>
      <c r="E63" s="50">
        <v>0</v>
      </c>
      <c r="F63" s="50">
        <v>0</v>
      </c>
      <c r="G63" s="50">
        <v>0</v>
      </c>
      <c r="H63" s="50">
        <v>10</v>
      </c>
      <c r="I63" s="40">
        <f t="shared" si="1"/>
        <v>10</v>
      </c>
      <c r="J63" s="19"/>
      <c r="K63" s="20"/>
      <c r="L63" s="21"/>
    </row>
    <row r="64" spans="1:12" ht="18" customHeight="1">
      <c r="A64" s="53" t="s">
        <v>136</v>
      </c>
      <c r="B64" s="53" t="s">
        <v>372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40">
        <f t="shared" si="1"/>
        <v>0</v>
      </c>
      <c r="J64" s="19"/>
      <c r="K64" s="20"/>
      <c r="L64" s="21"/>
    </row>
    <row r="65" spans="1:12" ht="15" customHeight="1">
      <c r="A65" s="53" t="s">
        <v>137</v>
      </c>
      <c r="B65" s="53" t="s">
        <v>344</v>
      </c>
      <c r="C65" s="50">
        <v>0</v>
      </c>
      <c r="D65" s="50">
        <v>1</v>
      </c>
      <c r="E65" s="50">
        <v>0</v>
      </c>
      <c r="F65" s="50">
        <v>0</v>
      </c>
      <c r="G65" s="50">
        <v>0</v>
      </c>
      <c r="H65" s="50">
        <v>0</v>
      </c>
      <c r="I65" s="40">
        <f t="shared" si="1"/>
        <v>1</v>
      </c>
      <c r="J65" s="19"/>
      <c r="L65" s="32"/>
    </row>
    <row r="66" spans="1:12" ht="15" customHeight="1">
      <c r="A66" s="53" t="s">
        <v>139</v>
      </c>
      <c r="B66" s="53" t="s">
        <v>404</v>
      </c>
      <c r="C66" s="50">
        <v>1</v>
      </c>
      <c r="D66" s="50">
        <v>1</v>
      </c>
      <c r="E66" s="50">
        <v>0</v>
      </c>
      <c r="F66" s="50">
        <v>0</v>
      </c>
      <c r="G66" s="50">
        <v>0</v>
      </c>
      <c r="H66" s="50">
        <v>0</v>
      </c>
      <c r="I66" s="40">
        <f t="shared" si="1"/>
        <v>2</v>
      </c>
      <c r="J66" s="19"/>
      <c r="K66" s="20"/>
      <c r="L66" s="21"/>
    </row>
    <row r="67" spans="1:12" ht="15" customHeight="1">
      <c r="A67" s="53" t="s">
        <v>144</v>
      </c>
      <c r="B67" s="53" t="s">
        <v>345</v>
      </c>
      <c r="C67" s="50">
        <v>4</v>
      </c>
      <c r="D67" s="50">
        <v>5</v>
      </c>
      <c r="E67" s="50">
        <v>0</v>
      </c>
      <c r="F67" s="50">
        <v>0</v>
      </c>
      <c r="G67" s="50">
        <v>0</v>
      </c>
      <c r="H67" s="50">
        <v>8</v>
      </c>
      <c r="I67" s="40">
        <f t="shared" si="1"/>
        <v>17</v>
      </c>
      <c r="J67" s="19"/>
      <c r="K67" s="20"/>
      <c r="L67" s="21"/>
    </row>
    <row r="68" spans="1:12" ht="15" customHeight="1">
      <c r="A68" s="53" t="s">
        <v>146</v>
      </c>
      <c r="B68" s="53" t="s">
        <v>360</v>
      </c>
      <c r="C68" s="50">
        <v>0</v>
      </c>
      <c r="D68" s="50">
        <v>5</v>
      </c>
      <c r="E68" s="50">
        <v>0</v>
      </c>
      <c r="F68" s="50">
        <v>0</v>
      </c>
      <c r="G68" s="50">
        <v>0</v>
      </c>
      <c r="H68" s="50">
        <v>0</v>
      </c>
      <c r="I68" s="40">
        <f t="shared" si="1"/>
        <v>5</v>
      </c>
      <c r="J68" s="19"/>
      <c r="K68" s="20"/>
      <c r="L68" s="21"/>
    </row>
    <row r="69" spans="1:12" ht="15" customHeight="1">
      <c r="A69" s="53" t="s">
        <v>153</v>
      </c>
      <c r="B69" s="53" t="s">
        <v>410</v>
      </c>
      <c r="C69" s="50">
        <v>0</v>
      </c>
      <c r="D69" s="50">
        <v>7</v>
      </c>
      <c r="E69" s="50">
        <v>0</v>
      </c>
      <c r="F69" s="50">
        <v>0</v>
      </c>
      <c r="G69" s="50">
        <v>0</v>
      </c>
      <c r="H69" s="50">
        <v>5</v>
      </c>
      <c r="I69" s="40">
        <f t="shared" si="1"/>
        <v>12</v>
      </c>
      <c r="J69" s="19"/>
      <c r="K69" s="20"/>
      <c r="L69" s="21"/>
    </row>
    <row r="70" spans="1:12" ht="18" customHeight="1">
      <c r="A70" s="53" t="s">
        <v>350</v>
      </c>
      <c r="B70" s="53" t="s">
        <v>351</v>
      </c>
      <c r="C70" s="50">
        <v>8</v>
      </c>
      <c r="D70" s="50">
        <v>0</v>
      </c>
      <c r="E70" s="50">
        <v>0</v>
      </c>
      <c r="F70" s="50">
        <v>0</v>
      </c>
      <c r="G70" s="50">
        <v>0</v>
      </c>
      <c r="H70" s="50">
        <v>33</v>
      </c>
      <c r="I70" s="40">
        <f t="shared" si="1"/>
        <v>41</v>
      </c>
      <c r="J70" s="19"/>
      <c r="K70" s="20"/>
      <c r="L70" s="21"/>
    </row>
    <row r="71" spans="1:12" ht="15" customHeight="1">
      <c r="A71" s="53" t="s">
        <v>155</v>
      </c>
      <c r="B71" s="53" t="s">
        <v>381</v>
      </c>
      <c r="C71" s="50">
        <v>0</v>
      </c>
      <c r="D71" s="50">
        <v>0</v>
      </c>
      <c r="E71" s="50">
        <v>0</v>
      </c>
      <c r="F71" s="50">
        <v>0</v>
      </c>
      <c r="G71" s="50">
        <v>0</v>
      </c>
      <c r="H71" s="50">
        <v>4</v>
      </c>
      <c r="I71" s="40">
        <f t="shared" si="1"/>
        <v>4</v>
      </c>
      <c r="J71" s="19"/>
      <c r="L71" s="21"/>
    </row>
    <row r="72" spans="1:12" ht="15" customHeight="1">
      <c r="A72" s="53" t="s">
        <v>467</v>
      </c>
      <c r="B72" s="53" t="s">
        <v>346</v>
      </c>
      <c r="C72" s="50">
        <v>0</v>
      </c>
      <c r="D72" s="50">
        <v>9</v>
      </c>
      <c r="E72" s="50">
        <v>0</v>
      </c>
      <c r="F72" s="50">
        <v>0</v>
      </c>
      <c r="G72" s="50">
        <v>0</v>
      </c>
      <c r="H72" s="50">
        <v>13</v>
      </c>
      <c r="I72" s="40">
        <f t="shared" si="1"/>
        <v>22</v>
      </c>
      <c r="J72" s="19"/>
      <c r="L72" s="21"/>
    </row>
    <row r="73" spans="1:12" ht="15" customHeight="1">
      <c r="A73" s="53" t="s">
        <v>161</v>
      </c>
      <c r="B73" s="53" t="s">
        <v>353</v>
      </c>
      <c r="C73" s="50">
        <v>0</v>
      </c>
      <c r="D73" s="50">
        <v>0</v>
      </c>
      <c r="E73" s="50">
        <v>0</v>
      </c>
      <c r="F73" s="50">
        <v>0</v>
      </c>
      <c r="G73" s="50">
        <v>0</v>
      </c>
      <c r="H73" s="50">
        <v>15</v>
      </c>
      <c r="I73" s="40">
        <f aca="true" t="shared" si="2" ref="I73:I107">SUM(B73:H73)</f>
        <v>15</v>
      </c>
      <c r="J73" s="19"/>
      <c r="K73" s="20"/>
      <c r="L73" s="21"/>
    </row>
    <row r="74" spans="1:12" ht="15" customHeight="1">
      <c r="A74" s="53" t="s">
        <v>163</v>
      </c>
      <c r="B74" s="53" t="s">
        <v>354</v>
      </c>
      <c r="C74" s="50">
        <v>0</v>
      </c>
      <c r="D74" s="50">
        <v>9</v>
      </c>
      <c r="E74" s="50">
        <v>0</v>
      </c>
      <c r="F74" s="50">
        <v>0</v>
      </c>
      <c r="G74" s="50">
        <v>0</v>
      </c>
      <c r="H74" s="50">
        <v>9</v>
      </c>
      <c r="I74" s="40">
        <f t="shared" si="2"/>
        <v>18</v>
      </c>
      <c r="J74" s="19"/>
      <c r="K74" s="20"/>
      <c r="L74" s="21"/>
    </row>
    <row r="75" spans="1:12" ht="18" customHeight="1">
      <c r="A75" s="53" t="s">
        <v>170</v>
      </c>
      <c r="B75" s="53" t="s">
        <v>357</v>
      </c>
      <c r="C75" s="50">
        <v>0</v>
      </c>
      <c r="D75" s="50">
        <v>8</v>
      </c>
      <c r="E75" s="50">
        <v>0</v>
      </c>
      <c r="F75" s="50">
        <v>0</v>
      </c>
      <c r="G75" s="50">
        <v>0</v>
      </c>
      <c r="H75" s="50">
        <v>0</v>
      </c>
      <c r="I75" s="40">
        <f t="shared" si="2"/>
        <v>8</v>
      </c>
      <c r="J75" s="19"/>
      <c r="K75" s="20"/>
      <c r="L75" s="21"/>
    </row>
    <row r="76" spans="1:12" ht="18" customHeight="1">
      <c r="A76" s="53" t="s">
        <v>172</v>
      </c>
      <c r="B76" s="53" t="s">
        <v>358</v>
      </c>
      <c r="C76" s="50">
        <v>1</v>
      </c>
      <c r="D76" s="50">
        <v>2</v>
      </c>
      <c r="E76" s="50">
        <v>0</v>
      </c>
      <c r="F76" s="50">
        <v>0</v>
      </c>
      <c r="G76" s="50">
        <v>1</v>
      </c>
      <c r="H76" s="50">
        <v>3</v>
      </c>
      <c r="I76" s="40">
        <f t="shared" si="2"/>
        <v>7</v>
      </c>
      <c r="J76" s="19"/>
      <c r="K76" s="20"/>
      <c r="L76" s="21"/>
    </row>
    <row r="77" spans="1:12" ht="18" customHeight="1">
      <c r="A77" s="53" t="s">
        <v>174</v>
      </c>
      <c r="B77" s="53" t="s">
        <v>347</v>
      </c>
      <c r="C77" s="50">
        <v>0</v>
      </c>
      <c r="D77" s="50">
        <v>7</v>
      </c>
      <c r="E77" s="50">
        <v>0</v>
      </c>
      <c r="F77" s="50">
        <v>0</v>
      </c>
      <c r="G77" s="50">
        <v>0</v>
      </c>
      <c r="H77" s="50">
        <v>6</v>
      </c>
      <c r="I77" s="40">
        <f t="shared" si="2"/>
        <v>13</v>
      </c>
      <c r="J77" s="19"/>
      <c r="K77" s="20"/>
      <c r="L77" s="21"/>
    </row>
    <row r="78" spans="1:12" ht="18" customHeight="1">
      <c r="A78" s="53" t="s">
        <v>176</v>
      </c>
      <c r="B78" s="53" t="s">
        <v>359</v>
      </c>
      <c r="C78" s="50">
        <v>0</v>
      </c>
      <c r="D78" s="50">
        <v>14</v>
      </c>
      <c r="E78" s="50">
        <v>0</v>
      </c>
      <c r="F78" s="50">
        <v>0</v>
      </c>
      <c r="G78" s="50">
        <v>0</v>
      </c>
      <c r="H78" s="50">
        <v>1</v>
      </c>
      <c r="I78" s="40">
        <f t="shared" si="2"/>
        <v>15</v>
      </c>
      <c r="J78" s="19"/>
      <c r="K78" s="20"/>
      <c r="L78" s="21"/>
    </row>
    <row r="79" spans="1:12" ht="18" customHeight="1">
      <c r="A79" s="53" t="s">
        <v>493</v>
      </c>
      <c r="B79" s="53" t="s">
        <v>340</v>
      </c>
      <c r="C79" s="50">
        <v>0</v>
      </c>
      <c r="D79" s="50">
        <v>0</v>
      </c>
      <c r="E79" s="50">
        <v>0</v>
      </c>
      <c r="F79" s="50">
        <v>0</v>
      </c>
      <c r="G79" s="50">
        <v>0</v>
      </c>
      <c r="H79" s="50">
        <v>0</v>
      </c>
      <c r="I79" s="40">
        <f t="shared" si="2"/>
        <v>0</v>
      </c>
      <c r="J79" s="19"/>
      <c r="K79" s="20"/>
      <c r="L79" s="21"/>
    </row>
    <row r="80" spans="1:12" ht="18" customHeight="1">
      <c r="A80" s="53" t="s">
        <v>180</v>
      </c>
      <c r="B80" s="53" t="s">
        <v>391</v>
      </c>
      <c r="C80" s="50">
        <v>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40">
        <f t="shared" si="2"/>
        <v>0</v>
      </c>
      <c r="J80" s="19"/>
      <c r="K80" s="20"/>
      <c r="L80" s="21"/>
    </row>
    <row r="81" spans="1:12" ht="15" customHeight="1">
      <c r="A81" s="53" t="s">
        <v>441</v>
      </c>
      <c r="B81" s="53" t="s">
        <v>355</v>
      </c>
      <c r="C81" s="50">
        <v>0</v>
      </c>
      <c r="D81" s="50">
        <v>10</v>
      </c>
      <c r="E81" s="50">
        <v>0</v>
      </c>
      <c r="F81" s="50">
        <v>0</v>
      </c>
      <c r="G81" s="50">
        <v>0</v>
      </c>
      <c r="H81" s="50">
        <v>32</v>
      </c>
      <c r="I81" s="40">
        <f t="shared" si="2"/>
        <v>42</v>
      </c>
      <c r="J81" s="19"/>
      <c r="L81" s="21"/>
    </row>
    <row r="82" spans="1:12" ht="18" customHeight="1">
      <c r="A82" s="53" t="s">
        <v>361</v>
      </c>
      <c r="B82" s="53" t="s">
        <v>343</v>
      </c>
      <c r="C82" s="50">
        <v>0</v>
      </c>
      <c r="D82" s="50">
        <v>7</v>
      </c>
      <c r="E82" s="50">
        <v>0</v>
      </c>
      <c r="F82" s="50">
        <v>0</v>
      </c>
      <c r="G82" s="50">
        <v>0</v>
      </c>
      <c r="H82" s="50">
        <v>6</v>
      </c>
      <c r="I82" s="40">
        <f t="shared" si="2"/>
        <v>13</v>
      </c>
      <c r="J82" s="19"/>
      <c r="K82" s="20"/>
      <c r="L82" s="21"/>
    </row>
    <row r="83" spans="1:12" ht="18" customHeight="1">
      <c r="A83" s="53" t="s">
        <v>181</v>
      </c>
      <c r="B83" s="53" t="s">
        <v>362</v>
      </c>
      <c r="C83" s="50">
        <v>0</v>
      </c>
      <c r="D83" s="50">
        <v>0</v>
      </c>
      <c r="E83" s="50">
        <v>0</v>
      </c>
      <c r="F83" s="50">
        <v>0</v>
      </c>
      <c r="G83" s="50">
        <v>0</v>
      </c>
      <c r="H83" s="50">
        <v>3</v>
      </c>
      <c r="I83" s="40">
        <f t="shared" si="2"/>
        <v>3</v>
      </c>
      <c r="J83" s="19"/>
      <c r="K83" s="20"/>
      <c r="L83" s="21"/>
    </row>
    <row r="84" spans="1:12" ht="18" customHeight="1">
      <c r="A84" s="53" t="s">
        <v>443</v>
      </c>
      <c r="B84" s="53" t="s">
        <v>318</v>
      </c>
      <c r="C84" s="50">
        <v>0</v>
      </c>
      <c r="D84" s="50">
        <v>0</v>
      </c>
      <c r="E84" s="50">
        <v>0</v>
      </c>
      <c r="F84" s="50">
        <v>0</v>
      </c>
      <c r="G84" s="50">
        <v>0</v>
      </c>
      <c r="H84" s="50">
        <v>9</v>
      </c>
      <c r="I84" s="40">
        <f t="shared" si="2"/>
        <v>9</v>
      </c>
      <c r="J84" s="19"/>
      <c r="K84" s="20"/>
      <c r="L84" s="21"/>
    </row>
    <row r="85" spans="1:12" ht="18" customHeight="1">
      <c r="A85" s="53" t="s">
        <v>187</v>
      </c>
      <c r="B85" s="53" t="s">
        <v>364</v>
      </c>
      <c r="C85" s="50">
        <v>0</v>
      </c>
      <c r="D85" s="50">
        <v>0</v>
      </c>
      <c r="E85" s="50">
        <v>0</v>
      </c>
      <c r="F85" s="50">
        <v>0</v>
      </c>
      <c r="G85" s="50">
        <v>0</v>
      </c>
      <c r="H85" s="50">
        <v>0</v>
      </c>
      <c r="I85" s="40">
        <f t="shared" si="2"/>
        <v>0</v>
      </c>
      <c r="J85" s="19"/>
      <c r="K85" s="20"/>
      <c r="L85" s="21"/>
    </row>
    <row r="86" spans="1:12" ht="18" customHeight="1">
      <c r="A86" s="53" t="s">
        <v>189</v>
      </c>
      <c r="B86" s="53" t="s">
        <v>365</v>
      </c>
      <c r="C86" s="50">
        <v>0</v>
      </c>
      <c r="D86" s="50">
        <v>11</v>
      </c>
      <c r="E86" s="50">
        <v>0</v>
      </c>
      <c r="F86" s="50">
        <v>0</v>
      </c>
      <c r="G86" s="50">
        <v>1</v>
      </c>
      <c r="H86" s="50">
        <v>1</v>
      </c>
      <c r="I86" s="40">
        <f t="shared" si="2"/>
        <v>13</v>
      </c>
      <c r="J86" s="19"/>
      <c r="K86" s="20"/>
      <c r="L86" s="21"/>
    </row>
    <row r="87" spans="1:12" ht="18" customHeight="1">
      <c r="A87" s="53" t="s">
        <v>190</v>
      </c>
      <c r="B87" s="53" t="s">
        <v>366</v>
      </c>
      <c r="C87" s="50">
        <v>0</v>
      </c>
      <c r="D87" s="50">
        <v>0</v>
      </c>
      <c r="E87" s="50">
        <v>0</v>
      </c>
      <c r="F87" s="50">
        <v>0</v>
      </c>
      <c r="G87" s="50">
        <v>0</v>
      </c>
      <c r="H87" s="50">
        <v>0</v>
      </c>
      <c r="I87" s="40">
        <f t="shared" si="2"/>
        <v>0</v>
      </c>
      <c r="J87" s="19"/>
      <c r="L87" s="21"/>
    </row>
    <row r="88" spans="1:12" ht="18" customHeight="1">
      <c r="A88" s="53" t="s">
        <v>494</v>
      </c>
      <c r="B88" s="53" t="s">
        <v>378</v>
      </c>
      <c r="C88" s="50">
        <v>0</v>
      </c>
      <c r="D88" s="50">
        <v>8</v>
      </c>
      <c r="E88" s="50">
        <v>0</v>
      </c>
      <c r="F88" s="50">
        <v>0</v>
      </c>
      <c r="G88" s="50">
        <v>0</v>
      </c>
      <c r="H88" s="50">
        <v>1</v>
      </c>
      <c r="I88" s="40">
        <f t="shared" si="2"/>
        <v>9</v>
      </c>
      <c r="J88" s="19"/>
      <c r="K88" s="20"/>
      <c r="L88" s="21"/>
    </row>
    <row r="89" spans="1:12" ht="18" customHeight="1">
      <c r="A89" s="53" t="s">
        <v>192</v>
      </c>
      <c r="B89" s="53" t="s">
        <v>367</v>
      </c>
      <c r="C89" s="50">
        <v>0</v>
      </c>
      <c r="D89" s="50">
        <v>0</v>
      </c>
      <c r="E89" s="50">
        <v>0</v>
      </c>
      <c r="F89" s="50">
        <v>0</v>
      </c>
      <c r="G89" s="50">
        <v>1</v>
      </c>
      <c r="H89" s="50">
        <v>0</v>
      </c>
      <c r="I89" s="40">
        <f t="shared" si="2"/>
        <v>1</v>
      </c>
      <c r="J89" s="19"/>
      <c r="K89" s="20"/>
      <c r="L89" s="21"/>
    </row>
    <row r="90" spans="1:12" ht="18" customHeight="1">
      <c r="A90" s="53" t="s">
        <v>195</v>
      </c>
      <c r="B90" s="53" t="s">
        <v>369</v>
      </c>
      <c r="C90" s="50">
        <v>0</v>
      </c>
      <c r="D90" s="50">
        <v>0</v>
      </c>
      <c r="E90" s="50">
        <v>0</v>
      </c>
      <c r="F90" s="50">
        <v>0</v>
      </c>
      <c r="G90" s="50">
        <v>0</v>
      </c>
      <c r="H90" s="50">
        <v>0</v>
      </c>
      <c r="I90" s="40">
        <f t="shared" si="2"/>
        <v>0</v>
      </c>
      <c r="J90" s="19"/>
      <c r="K90" s="20"/>
      <c r="L90" s="21"/>
    </row>
    <row r="91" spans="1:12" ht="18" customHeight="1">
      <c r="A91" s="53" t="s">
        <v>479</v>
      </c>
      <c r="B91" s="53" t="s">
        <v>500</v>
      </c>
      <c r="C91" s="58">
        <v>0</v>
      </c>
      <c r="D91" s="58">
        <v>0</v>
      </c>
      <c r="E91" s="58">
        <v>0</v>
      </c>
      <c r="F91" s="58">
        <v>0</v>
      </c>
      <c r="G91" s="58">
        <v>0</v>
      </c>
      <c r="H91" s="58">
        <v>1</v>
      </c>
      <c r="I91" s="40">
        <f t="shared" si="2"/>
        <v>1</v>
      </c>
      <c r="J91" s="19"/>
      <c r="K91" s="20"/>
      <c r="L91" s="21"/>
    </row>
    <row r="92" spans="1:12" ht="18" customHeight="1">
      <c r="A92" s="114" t="s">
        <v>200</v>
      </c>
      <c r="B92" s="53" t="s">
        <v>370</v>
      </c>
      <c r="C92" s="50">
        <v>1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40">
        <f t="shared" si="2"/>
        <v>1</v>
      </c>
      <c r="J92" s="19"/>
      <c r="L92" s="21"/>
    </row>
    <row r="93" spans="1:12" ht="18" customHeight="1">
      <c r="A93" s="114"/>
      <c r="B93" s="53" t="s">
        <v>351</v>
      </c>
      <c r="C93" s="50">
        <v>0</v>
      </c>
      <c r="D93" s="50">
        <v>15</v>
      </c>
      <c r="E93" s="50">
        <v>0</v>
      </c>
      <c r="F93" s="50">
        <v>0</v>
      </c>
      <c r="G93" s="50">
        <v>1</v>
      </c>
      <c r="H93" s="50">
        <v>48</v>
      </c>
      <c r="I93" s="40">
        <f t="shared" si="2"/>
        <v>64</v>
      </c>
      <c r="J93" s="19"/>
      <c r="L93" s="21"/>
    </row>
    <row r="94" spans="1:12" ht="18" customHeight="1">
      <c r="A94" s="53" t="s">
        <v>202</v>
      </c>
      <c r="B94" s="53" t="s">
        <v>348</v>
      </c>
      <c r="C94" s="50">
        <v>0</v>
      </c>
      <c r="D94" s="50">
        <v>0</v>
      </c>
      <c r="E94" s="50">
        <v>0</v>
      </c>
      <c r="F94" s="50">
        <v>0</v>
      </c>
      <c r="G94" s="50">
        <v>0</v>
      </c>
      <c r="H94" s="50">
        <v>0</v>
      </c>
      <c r="I94" s="40">
        <f t="shared" si="2"/>
        <v>0</v>
      </c>
      <c r="J94" s="19"/>
      <c r="K94" s="20"/>
      <c r="L94" s="21"/>
    </row>
    <row r="95" spans="1:12" ht="18" customHeight="1">
      <c r="A95" s="53" t="s">
        <v>203</v>
      </c>
      <c r="B95" s="53" t="s">
        <v>371</v>
      </c>
      <c r="C95" s="50">
        <v>0</v>
      </c>
      <c r="D95" s="50">
        <v>6</v>
      </c>
      <c r="E95" s="50">
        <v>0</v>
      </c>
      <c r="F95" s="50">
        <v>0</v>
      </c>
      <c r="G95" s="50">
        <v>0</v>
      </c>
      <c r="H95" s="50">
        <v>22</v>
      </c>
      <c r="I95" s="40">
        <f t="shared" si="2"/>
        <v>28</v>
      </c>
      <c r="J95" s="19"/>
      <c r="L95" s="21"/>
    </row>
    <row r="96" spans="1:13" ht="18" customHeight="1">
      <c r="A96" s="53" t="s">
        <v>206</v>
      </c>
      <c r="B96" s="53" t="s">
        <v>391</v>
      </c>
      <c r="C96" s="50">
        <v>1</v>
      </c>
      <c r="D96" s="50">
        <v>0</v>
      </c>
      <c r="E96" s="50">
        <v>0</v>
      </c>
      <c r="F96" s="50">
        <v>0</v>
      </c>
      <c r="G96" s="50">
        <v>0</v>
      </c>
      <c r="H96" s="50">
        <v>1</v>
      </c>
      <c r="I96" s="40">
        <f t="shared" si="2"/>
        <v>2</v>
      </c>
      <c r="J96" s="19"/>
      <c r="L96" s="102"/>
      <c r="M96" s="102"/>
    </row>
    <row r="97" spans="1:12" ht="18" customHeight="1">
      <c r="A97" s="114" t="s">
        <v>207</v>
      </c>
      <c r="B97" s="53" t="s">
        <v>349</v>
      </c>
      <c r="C97" s="50">
        <v>0</v>
      </c>
      <c r="D97" s="50">
        <v>0</v>
      </c>
      <c r="E97" s="50">
        <v>0</v>
      </c>
      <c r="F97" s="50">
        <v>0</v>
      </c>
      <c r="G97" s="50">
        <v>0</v>
      </c>
      <c r="H97" s="50">
        <v>0</v>
      </c>
      <c r="I97" s="40">
        <f t="shared" si="2"/>
        <v>0</v>
      </c>
      <c r="J97" s="19"/>
      <c r="K97" s="20"/>
      <c r="L97" s="21"/>
    </row>
    <row r="98" spans="1:12" ht="18" customHeight="1">
      <c r="A98" s="114"/>
      <c r="B98" s="53" t="s">
        <v>308</v>
      </c>
      <c r="C98" s="50">
        <v>0</v>
      </c>
      <c r="D98" s="50">
        <v>0</v>
      </c>
      <c r="E98" s="50">
        <v>0</v>
      </c>
      <c r="F98" s="50">
        <v>0</v>
      </c>
      <c r="G98" s="50">
        <v>0</v>
      </c>
      <c r="H98" s="50">
        <v>0</v>
      </c>
      <c r="I98" s="40">
        <f t="shared" si="2"/>
        <v>0</v>
      </c>
      <c r="J98" s="19"/>
      <c r="K98" s="20"/>
      <c r="L98" s="21"/>
    </row>
    <row r="99" spans="1:12" ht="18" customHeight="1">
      <c r="A99" s="114"/>
      <c r="B99" s="53" t="s">
        <v>367</v>
      </c>
      <c r="C99" s="50">
        <v>0</v>
      </c>
      <c r="D99" s="50">
        <v>0</v>
      </c>
      <c r="E99" s="50">
        <v>0</v>
      </c>
      <c r="F99" s="50">
        <v>0</v>
      </c>
      <c r="G99" s="50">
        <v>0</v>
      </c>
      <c r="H99" s="50">
        <v>0</v>
      </c>
      <c r="I99" s="40">
        <f t="shared" si="2"/>
        <v>0</v>
      </c>
      <c r="J99" s="19"/>
      <c r="K99" s="20"/>
      <c r="L99" s="21"/>
    </row>
    <row r="100" spans="1:12" ht="18" customHeight="1">
      <c r="A100" s="53" t="s">
        <v>209</v>
      </c>
      <c r="B100" s="53" t="s">
        <v>373</v>
      </c>
      <c r="C100" s="50">
        <v>0</v>
      </c>
      <c r="D100" s="50">
        <v>0</v>
      </c>
      <c r="E100" s="50">
        <v>0</v>
      </c>
      <c r="F100" s="50">
        <v>0</v>
      </c>
      <c r="G100" s="50">
        <v>0</v>
      </c>
      <c r="H100" s="50">
        <v>0</v>
      </c>
      <c r="I100" s="40">
        <f t="shared" si="2"/>
        <v>0</v>
      </c>
      <c r="J100" s="19"/>
      <c r="K100" s="20"/>
      <c r="L100" s="21"/>
    </row>
    <row r="101" spans="1:12" ht="18" customHeight="1">
      <c r="A101" s="53" t="s">
        <v>211</v>
      </c>
      <c r="B101" s="53" t="s">
        <v>331</v>
      </c>
      <c r="C101" s="50">
        <v>0</v>
      </c>
      <c r="D101" s="50">
        <v>1</v>
      </c>
      <c r="E101" s="50">
        <v>0</v>
      </c>
      <c r="F101" s="50">
        <v>0</v>
      </c>
      <c r="G101" s="50">
        <v>0</v>
      </c>
      <c r="H101" s="50">
        <v>0</v>
      </c>
      <c r="I101" s="40">
        <f t="shared" si="2"/>
        <v>1</v>
      </c>
      <c r="J101" s="19"/>
      <c r="K101" s="20"/>
      <c r="L101" s="21"/>
    </row>
    <row r="102" spans="1:12" ht="18" customHeight="1">
      <c r="A102" s="53" t="s">
        <v>212</v>
      </c>
      <c r="B102" s="53" t="s">
        <v>374</v>
      </c>
      <c r="C102" s="50">
        <v>0</v>
      </c>
      <c r="D102" s="50">
        <v>0</v>
      </c>
      <c r="E102" s="50">
        <v>0</v>
      </c>
      <c r="F102" s="50">
        <v>0</v>
      </c>
      <c r="G102" s="50">
        <v>0</v>
      </c>
      <c r="H102" s="50">
        <v>16</v>
      </c>
      <c r="I102" s="40">
        <f t="shared" si="2"/>
        <v>16</v>
      </c>
      <c r="J102" s="19"/>
      <c r="K102" s="20"/>
      <c r="L102" s="21"/>
    </row>
    <row r="103" spans="1:12" ht="18" customHeight="1">
      <c r="A103" s="53" t="s">
        <v>213</v>
      </c>
      <c r="B103" s="53" t="s">
        <v>375</v>
      </c>
      <c r="C103" s="50">
        <v>1</v>
      </c>
      <c r="D103" s="50">
        <v>2</v>
      </c>
      <c r="E103" s="50">
        <v>0</v>
      </c>
      <c r="F103" s="50">
        <v>0</v>
      </c>
      <c r="G103" s="50">
        <v>0</v>
      </c>
      <c r="H103" s="50">
        <v>8</v>
      </c>
      <c r="I103" s="40">
        <f t="shared" si="2"/>
        <v>11</v>
      </c>
      <c r="J103" s="19"/>
      <c r="K103" s="20"/>
      <c r="L103" s="21"/>
    </row>
    <row r="104" spans="1:12" ht="18" customHeight="1">
      <c r="A104" s="53" t="s">
        <v>214</v>
      </c>
      <c r="B104" s="53" t="s">
        <v>407</v>
      </c>
      <c r="C104" s="50">
        <v>0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40">
        <f t="shared" si="2"/>
        <v>0</v>
      </c>
      <c r="J104" s="19"/>
      <c r="L104" s="21"/>
    </row>
    <row r="105" spans="1:12" ht="18" customHeight="1">
      <c r="A105" s="53" t="s">
        <v>215</v>
      </c>
      <c r="B105" s="53" t="s">
        <v>376</v>
      </c>
      <c r="C105" s="50">
        <v>0</v>
      </c>
      <c r="D105" s="50">
        <v>0</v>
      </c>
      <c r="E105" s="50">
        <v>0</v>
      </c>
      <c r="F105" s="50">
        <v>0</v>
      </c>
      <c r="G105" s="50">
        <v>1</v>
      </c>
      <c r="H105" s="50">
        <v>5</v>
      </c>
      <c r="I105" s="40">
        <f t="shared" si="2"/>
        <v>6</v>
      </c>
      <c r="J105" s="19"/>
      <c r="K105" s="20"/>
      <c r="L105" s="21"/>
    </row>
    <row r="106" spans="1:12" ht="18" customHeight="1">
      <c r="A106" s="53" t="s">
        <v>217</v>
      </c>
      <c r="B106" s="53" t="s">
        <v>377</v>
      </c>
      <c r="C106" s="50">
        <v>0</v>
      </c>
      <c r="D106" s="50">
        <v>1</v>
      </c>
      <c r="E106" s="50">
        <v>0</v>
      </c>
      <c r="F106" s="50">
        <v>0</v>
      </c>
      <c r="G106" s="50">
        <v>0</v>
      </c>
      <c r="H106" s="50">
        <v>2</v>
      </c>
      <c r="I106" s="40">
        <f t="shared" si="2"/>
        <v>3</v>
      </c>
      <c r="J106" s="19"/>
      <c r="K106" s="20"/>
      <c r="L106" s="21"/>
    </row>
    <row r="107" spans="1:12" s="59" customFormat="1" ht="18" customHeight="1">
      <c r="A107" s="53" t="s">
        <v>218</v>
      </c>
      <c r="B107" s="53" t="s">
        <v>378</v>
      </c>
      <c r="C107" s="58">
        <v>0</v>
      </c>
      <c r="D107" s="58">
        <v>1</v>
      </c>
      <c r="E107" s="58">
        <v>0</v>
      </c>
      <c r="F107" s="58">
        <v>0</v>
      </c>
      <c r="G107" s="58">
        <v>0</v>
      </c>
      <c r="H107" s="58">
        <v>11</v>
      </c>
      <c r="I107" s="40">
        <f t="shared" si="2"/>
        <v>12</v>
      </c>
      <c r="J107" s="19"/>
      <c r="K107" s="20"/>
      <c r="L107" s="21"/>
    </row>
    <row r="108" spans="1:12" ht="18" customHeight="1">
      <c r="A108" s="53" t="s">
        <v>219</v>
      </c>
      <c r="B108" s="53" t="s">
        <v>379</v>
      </c>
      <c r="C108" s="50">
        <v>0</v>
      </c>
      <c r="D108" s="50">
        <v>5</v>
      </c>
      <c r="E108" s="50">
        <v>0</v>
      </c>
      <c r="F108" s="50">
        <v>0</v>
      </c>
      <c r="G108" s="50">
        <v>0</v>
      </c>
      <c r="H108" s="50">
        <v>12</v>
      </c>
      <c r="I108" s="40">
        <f aca="true" t="shared" si="3" ref="I108:I139">SUM(B108:H108)</f>
        <v>17</v>
      </c>
      <c r="J108" s="19"/>
      <c r="K108" s="20"/>
      <c r="L108" s="21"/>
    </row>
    <row r="109" spans="1:12" ht="18" customHeight="1">
      <c r="A109" s="53" t="s">
        <v>223</v>
      </c>
      <c r="B109" s="53" t="s">
        <v>381</v>
      </c>
      <c r="C109" s="50">
        <v>0</v>
      </c>
      <c r="D109" s="50">
        <v>0</v>
      </c>
      <c r="E109" s="50">
        <v>0</v>
      </c>
      <c r="F109" s="50">
        <v>0</v>
      </c>
      <c r="G109" s="50">
        <v>0</v>
      </c>
      <c r="H109" s="50">
        <v>6</v>
      </c>
      <c r="I109" s="40">
        <f t="shared" si="3"/>
        <v>6</v>
      </c>
      <c r="J109" s="19"/>
      <c r="K109" s="20"/>
      <c r="L109" s="21"/>
    </row>
    <row r="110" spans="1:12" ht="18" customHeight="1">
      <c r="A110" s="53" t="s">
        <v>226</v>
      </c>
      <c r="B110" s="53" t="s">
        <v>382</v>
      </c>
      <c r="C110" s="50">
        <v>0</v>
      </c>
      <c r="D110" s="50">
        <v>2</v>
      </c>
      <c r="E110" s="50">
        <v>0</v>
      </c>
      <c r="F110" s="50">
        <v>0</v>
      </c>
      <c r="G110" s="50">
        <v>0</v>
      </c>
      <c r="H110" s="50">
        <v>38</v>
      </c>
      <c r="I110" s="40">
        <f t="shared" si="3"/>
        <v>40</v>
      </c>
      <c r="J110" s="19"/>
      <c r="K110" s="20"/>
      <c r="L110" s="21"/>
    </row>
    <row r="111" spans="1:12" ht="18" customHeight="1">
      <c r="A111" s="53" t="s">
        <v>228</v>
      </c>
      <c r="B111" s="53" t="s">
        <v>378</v>
      </c>
      <c r="C111" s="50">
        <v>0</v>
      </c>
      <c r="D111" s="50">
        <v>4</v>
      </c>
      <c r="E111" s="50">
        <v>0</v>
      </c>
      <c r="F111" s="50">
        <v>0</v>
      </c>
      <c r="G111" s="50">
        <v>0</v>
      </c>
      <c r="H111" s="50">
        <v>12</v>
      </c>
      <c r="I111" s="40">
        <f t="shared" si="3"/>
        <v>16</v>
      </c>
      <c r="J111" s="19"/>
      <c r="L111" s="21"/>
    </row>
    <row r="112" spans="1:12" ht="18" customHeight="1">
      <c r="A112" s="53" t="s">
        <v>229</v>
      </c>
      <c r="B112" s="53" t="s">
        <v>384</v>
      </c>
      <c r="C112" s="50">
        <v>3</v>
      </c>
      <c r="D112" s="50">
        <v>2</v>
      </c>
      <c r="E112" s="50">
        <v>0</v>
      </c>
      <c r="F112" s="50">
        <v>0</v>
      </c>
      <c r="G112" s="50">
        <v>0</v>
      </c>
      <c r="H112" s="50">
        <v>0</v>
      </c>
      <c r="I112" s="40">
        <f t="shared" si="3"/>
        <v>5</v>
      </c>
      <c r="J112" s="19"/>
      <c r="K112" s="20"/>
      <c r="L112" s="21"/>
    </row>
    <row r="113" spans="1:12" ht="18" customHeight="1">
      <c r="A113" s="53" t="s">
        <v>234</v>
      </c>
      <c r="B113" s="53" t="s">
        <v>386</v>
      </c>
      <c r="C113" s="50">
        <v>8</v>
      </c>
      <c r="D113" s="50">
        <v>7</v>
      </c>
      <c r="E113" s="50">
        <v>0</v>
      </c>
      <c r="F113" s="50">
        <v>0</v>
      </c>
      <c r="G113" s="50">
        <v>0</v>
      </c>
      <c r="H113" s="50">
        <v>13</v>
      </c>
      <c r="I113" s="40">
        <f t="shared" si="3"/>
        <v>28</v>
      </c>
      <c r="J113" s="19"/>
      <c r="K113" s="20"/>
      <c r="L113" s="21"/>
    </row>
    <row r="114" spans="1:12" ht="18" customHeight="1">
      <c r="A114" s="53" t="s">
        <v>239</v>
      </c>
      <c r="B114" s="53" t="s">
        <v>389</v>
      </c>
      <c r="C114" s="50">
        <v>0</v>
      </c>
      <c r="D114" s="50">
        <v>5</v>
      </c>
      <c r="E114" s="50">
        <v>0</v>
      </c>
      <c r="F114" s="50">
        <v>0</v>
      </c>
      <c r="G114" s="50">
        <v>0</v>
      </c>
      <c r="H114" s="50">
        <v>8</v>
      </c>
      <c r="I114" s="40">
        <f t="shared" si="3"/>
        <v>13</v>
      </c>
      <c r="J114" s="19"/>
      <c r="K114" s="20"/>
      <c r="L114" s="21"/>
    </row>
    <row r="115" spans="1:12" ht="15" customHeight="1">
      <c r="A115" s="53" t="s">
        <v>242</v>
      </c>
      <c r="B115" s="53" t="s">
        <v>390</v>
      </c>
      <c r="C115" s="50">
        <v>0</v>
      </c>
      <c r="D115" s="50">
        <v>6</v>
      </c>
      <c r="E115" s="50">
        <v>0</v>
      </c>
      <c r="F115" s="50">
        <v>0</v>
      </c>
      <c r="G115" s="50">
        <v>0</v>
      </c>
      <c r="H115" s="50">
        <v>23</v>
      </c>
      <c r="I115" s="40">
        <f t="shared" si="3"/>
        <v>29</v>
      </c>
      <c r="J115" s="19"/>
      <c r="K115" s="20"/>
      <c r="L115" s="21"/>
    </row>
    <row r="116" spans="1:12" ht="15" customHeight="1">
      <c r="A116" s="53" t="s">
        <v>495</v>
      </c>
      <c r="B116" s="53" t="s">
        <v>368</v>
      </c>
      <c r="C116" s="50">
        <v>2</v>
      </c>
      <c r="D116" s="50">
        <v>3</v>
      </c>
      <c r="E116" s="50">
        <v>0</v>
      </c>
      <c r="F116" s="50">
        <v>0</v>
      </c>
      <c r="G116" s="50">
        <v>0</v>
      </c>
      <c r="H116" s="50">
        <v>16</v>
      </c>
      <c r="I116" s="40">
        <f t="shared" si="3"/>
        <v>21</v>
      </c>
      <c r="J116" s="19"/>
      <c r="K116" s="20"/>
      <c r="L116" s="21"/>
    </row>
    <row r="117" spans="1:12" ht="15" customHeight="1">
      <c r="A117" s="53" t="s">
        <v>245</v>
      </c>
      <c r="B117" s="53" t="s">
        <v>390</v>
      </c>
      <c r="C117" s="50">
        <v>0</v>
      </c>
      <c r="D117" s="50">
        <v>0</v>
      </c>
      <c r="E117" s="50">
        <v>0</v>
      </c>
      <c r="F117" s="50">
        <v>0</v>
      </c>
      <c r="G117" s="50">
        <v>0</v>
      </c>
      <c r="H117" s="50">
        <v>0</v>
      </c>
      <c r="I117" s="40">
        <f t="shared" si="3"/>
        <v>0</v>
      </c>
      <c r="J117" s="19"/>
      <c r="K117" s="20"/>
      <c r="L117" s="21"/>
    </row>
    <row r="118" spans="1:12" ht="15" customHeight="1">
      <c r="A118" s="53" t="s">
        <v>251</v>
      </c>
      <c r="B118" s="53" t="s">
        <v>392</v>
      </c>
      <c r="C118" s="50">
        <v>0</v>
      </c>
      <c r="D118" s="50">
        <v>2</v>
      </c>
      <c r="E118" s="50">
        <v>0</v>
      </c>
      <c r="F118" s="50">
        <v>0</v>
      </c>
      <c r="G118" s="50">
        <v>0</v>
      </c>
      <c r="H118" s="50">
        <v>16</v>
      </c>
      <c r="I118" s="40">
        <f t="shared" si="3"/>
        <v>18</v>
      </c>
      <c r="J118" s="19"/>
      <c r="K118" s="20"/>
      <c r="L118" s="21"/>
    </row>
    <row r="119" spans="1:12" ht="15" customHeight="1">
      <c r="A119" s="53" t="s">
        <v>496</v>
      </c>
      <c r="B119" s="53" t="s">
        <v>402</v>
      </c>
      <c r="C119" s="50">
        <v>0</v>
      </c>
      <c r="D119" s="50">
        <v>0</v>
      </c>
      <c r="E119" s="50">
        <v>0</v>
      </c>
      <c r="F119" s="50">
        <v>0</v>
      </c>
      <c r="G119" s="50">
        <v>0</v>
      </c>
      <c r="H119" s="50">
        <v>2</v>
      </c>
      <c r="I119" s="40">
        <f t="shared" si="3"/>
        <v>2</v>
      </c>
      <c r="J119" s="19"/>
      <c r="K119" s="20"/>
      <c r="L119" s="21"/>
    </row>
    <row r="120" spans="1:12" ht="15" customHeight="1">
      <c r="A120" s="53" t="s">
        <v>253</v>
      </c>
      <c r="B120" s="53" t="s">
        <v>393</v>
      </c>
      <c r="C120" s="50">
        <v>5</v>
      </c>
      <c r="D120" s="50">
        <v>3</v>
      </c>
      <c r="E120" s="50">
        <v>0</v>
      </c>
      <c r="F120" s="50">
        <v>0</v>
      </c>
      <c r="G120" s="50">
        <v>0</v>
      </c>
      <c r="H120" s="50">
        <v>7</v>
      </c>
      <c r="I120" s="40">
        <f t="shared" si="3"/>
        <v>15</v>
      </c>
      <c r="J120" s="19"/>
      <c r="K120" s="20"/>
      <c r="L120" s="21"/>
    </row>
    <row r="121" spans="1:12" ht="15" customHeight="1">
      <c r="A121" s="53" t="s">
        <v>394</v>
      </c>
      <c r="B121" s="53" t="s">
        <v>380</v>
      </c>
      <c r="C121" s="50">
        <v>0</v>
      </c>
      <c r="D121" s="50">
        <v>0</v>
      </c>
      <c r="E121" s="50">
        <v>0</v>
      </c>
      <c r="F121" s="50">
        <v>0</v>
      </c>
      <c r="G121" s="50">
        <v>0</v>
      </c>
      <c r="H121" s="50">
        <v>0</v>
      </c>
      <c r="I121" s="40">
        <f t="shared" si="3"/>
        <v>0</v>
      </c>
      <c r="J121" s="19"/>
      <c r="K121" s="20"/>
      <c r="L121" s="21"/>
    </row>
    <row r="122" spans="1:12" ht="15" customHeight="1">
      <c r="A122" s="53" t="s">
        <v>470</v>
      </c>
      <c r="B122" s="53" t="s">
        <v>348</v>
      </c>
      <c r="C122" s="50">
        <v>0</v>
      </c>
      <c r="D122" s="50">
        <v>1</v>
      </c>
      <c r="E122" s="50">
        <v>0</v>
      </c>
      <c r="F122" s="50">
        <v>0</v>
      </c>
      <c r="G122" s="50">
        <v>3</v>
      </c>
      <c r="H122" s="50">
        <v>2</v>
      </c>
      <c r="I122" s="40">
        <f t="shared" si="3"/>
        <v>6</v>
      </c>
      <c r="J122" s="19"/>
      <c r="K122" s="20"/>
      <c r="L122" s="21"/>
    </row>
    <row r="123" spans="1:12" ht="15" customHeight="1">
      <c r="A123" s="53" t="s">
        <v>259</v>
      </c>
      <c r="B123" s="53" t="s">
        <v>395</v>
      </c>
      <c r="C123" s="50">
        <v>0</v>
      </c>
      <c r="D123" s="50">
        <v>8</v>
      </c>
      <c r="E123" s="50">
        <v>0</v>
      </c>
      <c r="F123" s="50">
        <v>0</v>
      </c>
      <c r="G123" s="50">
        <v>0</v>
      </c>
      <c r="H123" s="50">
        <v>0</v>
      </c>
      <c r="I123" s="40">
        <f t="shared" si="3"/>
        <v>8</v>
      </c>
      <c r="J123" s="19"/>
      <c r="K123" s="20"/>
      <c r="L123" s="21"/>
    </row>
    <row r="124" spans="1:12" ht="15" customHeight="1">
      <c r="A124" s="53" t="s">
        <v>261</v>
      </c>
      <c r="B124" s="53" t="s">
        <v>396</v>
      </c>
      <c r="C124" s="50">
        <v>0</v>
      </c>
      <c r="D124" s="50">
        <v>14</v>
      </c>
      <c r="E124" s="50">
        <v>0</v>
      </c>
      <c r="F124" s="50">
        <v>0</v>
      </c>
      <c r="G124" s="50">
        <v>2</v>
      </c>
      <c r="H124" s="50">
        <v>0</v>
      </c>
      <c r="I124" s="40">
        <f t="shared" si="3"/>
        <v>16</v>
      </c>
      <c r="J124" s="19"/>
      <c r="K124" s="20"/>
      <c r="L124" s="21"/>
    </row>
    <row r="125" spans="1:12" ht="15" customHeight="1">
      <c r="A125" s="53" t="s">
        <v>263</v>
      </c>
      <c r="B125" s="53" t="s">
        <v>397</v>
      </c>
      <c r="C125" s="50">
        <v>0</v>
      </c>
      <c r="D125" s="50">
        <v>1</v>
      </c>
      <c r="E125" s="50">
        <v>0</v>
      </c>
      <c r="F125" s="50">
        <v>0</v>
      </c>
      <c r="G125" s="50">
        <v>0</v>
      </c>
      <c r="H125" s="50">
        <v>0</v>
      </c>
      <c r="I125" s="40">
        <f t="shared" si="3"/>
        <v>1</v>
      </c>
      <c r="J125" s="19"/>
      <c r="K125" s="20"/>
      <c r="L125" s="21"/>
    </row>
    <row r="126" spans="1:12" ht="15" customHeight="1">
      <c r="A126" s="53" t="s">
        <v>265</v>
      </c>
      <c r="B126" s="53" t="s">
        <v>398</v>
      </c>
      <c r="C126" s="50">
        <v>0</v>
      </c>
      <c r="D126" s="50">
        <v>7</v>
      </c>
      <c r="E126" s="50">
        <v>0</v>
      </c>
      <c r="F126" s="50">
        <v>0</v>
      </c>
      <c r="G126" s="50">
        <v>1</v>
      </c>
      <c r="H126" s="50">
        <v>0</v>
      </c>
      <c r="I126" s="40">
        <f t="shared" si="3"/>
        <v>8</v>
      </c>
      <c r="J126" s="19"/>
      <c r="K126" s="20"/>
      <c r="L126" s="21"/>
    </row>
    <row r="127" spans="1:12" ht="15" customHeight="1">
      <c r="A127" s="53" t="s">
        <v>267</v>
      </c>
      <c r="B127" s="53" t="s">
        <v>327</v>
      </c>
      <c r="C127" s="50">
        <v>0</v>
      </c>
      <c r="D127" s="50">
        <v>12</v>
      </c>
      <c r="E127" s="50">
        <v>0</v>
      </c>
      <c r="F127" s="50">
        <v>0</v>
      </c>
      <c r="G127" s="50">
        <v>0</v>
      </c>
      <c r="H127" s="50">
        <v>0</v>
      </c>
      <c r="I127" s="40">
        <f t="shared" si="3"/>
        <v>12</v>
      </c>
      <c r="J127" s="19"/>
      <c r="K127" s="20"/>
      <c r="L127" s="21"/>
    </row>
    <row r="128" spans="1:12" ht="15" customHeight="1">
      <c r="A128" s="53" t="s">
        <v>399</v>
      </c>
      <c r="B128" s="53" t="s">
        <v>332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3</v>
      </c>
      <c r="I128" s="40">
        <f t="shared" si="3"/>
        <v>3</v>
      </c>
      <c r="J128" s="19"/>
      <c r="K128" s="20"/>
      <c r="L128" s="21"/>
    </row>
    <row r="129" spans="1:12" ht="15" customHeight="1">
      <c r="A129" s="53" t="s">
        <v>268</v>
      </c>
      <c r="B129" s="53" t="s">
        <v>400</v>
      </c>
      <c r="C129" s="50">
        <v>0</v>
      </c>
      <c r="D129" s="50">
        <v>0</v>
      </c>
      <c r="E129" s="50">
        <v>0</v>
      </c>
      <c r="F129" s="50">
        <v>0</v>
      </c>
      <c r="G129" s="50">
        <v>0</v>
      </c>
      <c r="H129" s="50">
        <v>0</v>
      </c>
      <c r="I129" s="40">
        <f t="shared" si="3"/>
        <v>0</v>
      </c>
      <c r="J129" s="19"/>
      <c r="K129" s="20"/>
      <c r="L129" s="21"/>
    </row>
    <row r="130" spans="1:12" ht="15" customHeight="1">
      <c r="A130" s="53" t="s">
        <v>269</v>
      </c>
      <c r="B130" s="53" t="s">
        <v>401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5</v>
      </c>
      <c r="I130" s="40">
        <f t="shared" si="3"/>
        <v>5</v>
      </c>
      <c r="J130" s="19"/>
      <c r="K130" s="20"/>
      <c r="L130" s="21"/>
    </row>
    <row r="131" spans="1:12" ht="15" customHeight="1">
      <c r="A131" s="53" t="s">
        <v>270</v>
      </c>
      <c r="B131" s="53" t="s">
        <v>402</v>
      </c>
      <c r="C131" s="50">
        <v>0</v>
      </c>
      <c r="D131" s="50">
        <v>10</v>
      </c>
      <c r="E131" s="50">
        <v>0</v>
      </c>
      <c r="F131" s="50">
        <v>0</v>
      </c>
      <c r="G131" s="50">
        <v>0</v>
      </c>
      <c r="H131" s="50">
        <v>17</v>
      </c>
      <c r="I131" s="40">
        <f t="shared" si="3"/>
        <v>27</v>
      </c>
      <c r="J131" s="19"/>
      <c r="K131" s="20"/>
      <c r="L131" s="21"/>
    </row>
    <row r="132" spans="1:12" ht="15" customHeight="1">
      <c r="A132" s="53" t="s">
        <v>271</v>
      </c>
      <c r="B132" s="53" t="s">
        <v>403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40">
        <f t="shared" si="3"/>
        <v>0</v>
      </c>
      <c r="J132" s="19"/>
      <c r="K132" s="20"/>
      <c r="L132" s="21"/>
    </row>
    <row r="133" spans="1:12" ht="15" customHeight="1">
      <c r="A133" s="53" t="s">
        <v>274</v>
      </c>
      <c r="B133" s="53" t="s">
        <v>351</v>
      </c>
      <c r="C133" s="50">
        <v>1</v>
      </c>
      <c r="D133" s="50">
        <v>0</v>
      </c>
      <c r="E133" s="50">
        <v>0</v>
      </c>
      <c r="F133" s="50">
        <v>0</v>
      </c>
      <c r="G133" s="50">
        <v>0</v>
      </c>
      <c r="H133" s="50">
        <v>6</v>
      </c>
      <c r="I133" s="40">
        <f t="shared" si="3"/>
        <v>7</v>
      </c>
      <c r="J133" s="19"/>
      <c r="K133" s="20"/>
      <c r="L133" s="21"/>
    </row>
    <row r="134" spans="1:12" ht="15" customHeight="1">
      <c r="A134" s="53" t="s">
        <v>497</v>
      </c>
      <c r="B134" s="53" t="s">
        <v>380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9</v>
      </c>
      <c r="I134" s="40">
        <f t="shared" si="3"/>
        <v>9</v>
      </c>
      <c r="J134" s="19"/>
      <c r="K134" s="20"/>
      <c r="L134" s="21"/>
    </row>
    <row r="135" spans="1:12" ht="15" customHeight="1">
      <c r="A135" s="53" t="s">
        <v>276</v>
      </c>
      <c r="B135" s="53" t="s">
        <v>405</v>
      </c>
      <c r="C135" s="50">
        <v>0</v>
      </c>
      <c r="D135" s="50">
        <v>5</v>
      </c>
      <c r="E135" s="50">
        <v>0</v>
      </c>
      <c r="F135" s="50">
        <v>0</v>
      </c>
      <c r="G135" s="50">
        <v>1</v>
      </c>
      <c r="H135" s="50">
        <v>0</v>
      </c>
      <c r="I135" s="40">
        <f t="shared" si="3"/>
        <v>6</v>
      </c>
      <c r="J135" s="19"/>
      <c r="K135" s="20"/>
      <c r="L135" s="21"/>
    </row>
    <row r="136" spans="1:12" ht="15" customHeight="1">
      <c r="A136" s="53" t="s">
        <v>277</v>
      </c>
      <c r="B136" s="53" t="s">
        <v>406</v>
      </c>
      <c r="C136" s="50">
        <v>0</v>
      </c>
      <c r="D136" s="50">
        <v>0</v>
      </c>
      <c r="E136" s="50">
        <v>0</v>
      </c>
      <c r="F136" s="50">
        <v>0</v>
      </c>
      <c r="G136" s="50">
        <v>0</v>
      </c>
      <c r="H136" s="50">
        <v>0</v>
      </c>
      <c r="I136" s="40">
        <f t="shared" si="3"/>
        <v>0</v>
      </c>
      <c r="J136" s="19"/>
      <c r="K136" s="20"/>
      <c r="L136" s="21"/>
    </row>
    <row r="137" spans="1:12" ht="15" customHeight="1">
      <c r="A137" s="53" t="s">
        <v>279</v>
      </c>
      <c r="B137" s="53" t="s">
        <v>407</v>
      </c>
      <c r="C137" s="50">
        <v>0</v>
      </c>
      <c r="D137" s="50">
        <v>1</v>
      </c>
      <c r="E137" s="50">
        <v>0</v>
      </c>
      <c r="F137" s="50">
        <v>0</v>
      </c>
      <c r="G137" s="50">
        <v>0</v>
      </c>
      <c r="H137" s="50">
        <v>0</v>
      </c>
      <c r="I137" s="40">
        <f t="shared" si="3"/>
        <v>1</v>
      </c>
      <c r="J137" s="19"/>
      <c r="K137" s="20"/>
      <c r="L137" s="21"/>
    </row>
    <row r="138" spans="1:12" ht="15" customHeight="1">
      <c r="A138" s="53" t="s">
        <v>281</v>
      </c>
      <c r="B138" s="53" t="s">
        <v>326</v>
      </c>
      <c r="C138" s="50">
        <v>0</v>
      </c>
      <c r="D138" s="50">
        <v>2</v>
      </c>
      <c r="E138" s="50">
        <v>0</v>
      </c>
      <c r="F138" s="50">
        <v>0</v>
      </c>
      <c r="G138" s="50">
        <v>0</v>
      </c>
      <c r="H138" s="50">
        <v>4</v>
      </c>
      <c r="I138" s="40">
        <f t="shared" si="3"/>
        <v>6</v>
      </c>
      <c r="J138" s="19"/>
      <c r="K138" s="20"/>
      <c r="L138" s="21"/>
    </row>
    <row r="139" spans="1:12" ht="15" customHeight="1">
      <c r="A139" s="53" t="s">
        <v>484</v>
      </c>
      <c r="B139" s="53" t="s">
        <v>328</v>
      </c>
      <c r="C139" s="50">
        <v>0</v>
      </c>
      <c r="D139" s="50">
        <v>0</v>
      </c>
      <c r="E139" s="50">
        <v>0</v>
      </c>
      <c r="F139" s="50">
        <v>0</v>
      </c>
      <c r="G139" s="50">
        <v>0</v>
      </c>
      <c r="H139" s="50">
        <v>36</v>
      </c>
      <c r="I139" s="40">
        <f t="shared" si="3"/>
        <v>36</v>
      </c>
      <c r="J139" s="19"/>
      <c r="K139" s="20"/>
      <c r="L139" s="21"/>
    </row>
    <row r="140" spans="1:12" ht="15" customHeight="1">
      <c r="A140" s="53" t="s">
        <v>282</v>
      </c>
      <c r="B140" s="53" t="s">
        <v>408</v>
      </c>
      <c r="C140" s="50">
        <v>0</v>
      </c>
      <c r="D140" s="50">
        <v>0</v>
      </c>
      <c r="E140" s="50">
        <v>0</v>
      </c>
      <c r="F140" s="50">
        <v>0</v>
      </c>
      <c r="G140" s="50">
        <v>0</v>
      </c>
      <c r="H140" s="50">
        <v>28</v>
      </c>
      <c r="I140" s="40">
        <f aca="true" t="shared" si="4" ref="I140:I150">SUM(B140:H140)</f>
        <v>28</v>
      </c>
      <c r="J140" s="19"/>
      <c r="K140" s="20"/>
      <c r="L140" s="21"/>
    </row>
    <row r="141" spans="1:12" ht="15" customHeight="1">
      <c r="A141" s="53" t="s">
        <v>283</v>
      </c>
      <c r="B141" s="53" t="s">
        <v>409</v>
      </c>
      <c r="C141" s="50">
        <v>0</v>
      </c>
      <c r="D141" s="50">
        <v>0</v>
      </c>
      <c r="E141" s="50">
        <v>0</v>
      </c>
      <c r="F141" s="50">
        <v>0</v>
      </c>
      <c r="G141" s="50">
        <v>0</v>
      </c>
      <c r="H141" s="50">
        <v>0</v>
      </c>
      <c r="I141" s="40">
        <f t="shared" si="4"/>
        <v>0</v>
      </c>
      <c r="J141" s="19"/>
      <c r="K141" s="20"/>
      <c r="L141" s="21"/>
    </row>
    <row r="142" spans="1:12" ht="15" customHeight="1">
      <c r="A142" s="53" t="s">
        <v>498</v>
      </c>
      <c r="B142" s="53" t="s">
        <v>386</v>
      </c>
      <c r="C142" s="50">
        <v>0</v>
      </c>
      <c r="D142" s="50">
        <v>0</v>
      </c>
      <c r="E142" s="50">
        <v>0</v>
      </c>
      <c r="F142" s="50">
        <v>0</v>
      </c>
      <c r="G142" s="50">
        <v>0</v>
      </c>
      <c r="H142" s="50">
        <v>8</v>
      </c>
      <c r="I142" s="40">
        <f t="shared" si="4"/>
        <v>8</v>
      </c>
      <c r="J142" s="19"/>
      <c r="K142" s="20"/>
      <c r="L142" s="21"/>
    </row>
    <row r="143" spans="1:12" ht="15" customHeight="1">
      <c r="A143" s="114" t="s">
        <v>284</v>
      </c>
      <c r="B143" s="53" t="s">
        <v>315</v>
      </c>
      <c r="C143" s="50">
        <v>0</v>
      </c>
      <c r="D143" s="50">
        <v>5</v>
      </c>
      <c r="E143" s="50">
        <v>0</v>
      </c>
      <c r="F143" s="50">
        <v>0</v>
      </c>
      <c r="G143" s="50">
        <v>0</v>
      </c>
      <c r="H143" s="50">
        <v>0</v>
      </c>
      <c r="I143" s="40">
        <f t="shared" si="4"/>
        <v>5</v>
      </c>
      <c r="J143" s="19"/>
      <c r="K143" s="20"/>
      <c r="L143" s="21"/>
    </row>
    <row r="144" spans="1:12" ht="15" customHeight="1">
      <c r="A144" s="114"/>
      <c r="B144" s="53" t="s">
        <v>352</v>
      </c>
      <c r="C144" s="50">
        <v>0</v>
      </c>
      <c r="D144" s="50">
        <v>0</v>
      </c>
      <c r="E144" s="50">
        <v>0</v>
      </c>
      <c r="F144" s="50">
        <v>0</v>
      </c>
      <c r="G144" s="50">
        <v>0</v>
      </c>
      <c r="H144" s="50">
        <v>0</v>
      </c>
      <c r="I144" s="40">
        <f t="shared" si="4"/>
        <v>0</v>
      </c>
      <c r="J144" s="19"/>
      <c r="K144" s="20"/>
      <c r="L144" s="21"/>
    </row>
    <row r="145" spans="1:12" ht="15" customHeight="1">
      <c r="A145" s="53" t="s">
        <v>460</v>
      </c>
      <c r="B145" s="53" t="s">
        <v>357</v>
      </c>
      <c r="C145" s="50">
        <v>0</v>
      </c>
      <c r="D145" s="50">
        <v>2</v>
      </c>
      <c r="E145" s="50">
        <v>0</v>
      </c>
      <c r="F145" s="50">
        <v>0</v>
      </c>
      <c r="G145" s="50">
        <v>0</v>
      </c>
      <c r="H145" s="50">
        <v>0</v>
      </c>
      <c r="I145" s="40">
        <f t="shared" si="4"/>
        <v>2</v>
      </c>
      <c r="J145" s="19"/>
      <c r="K145" s="20"/>
      <c r="L145" s="21"/>
    </row>
    <row r="146" spans="1:12" ht="15" customHeight="1">
      <c r="A146" s="53" t="s">
        <v>286</v>
      </c>
      <c r="B146" s="53" t="s">
        <v>410</v>
      </c>
      <c r="C146" s="50">
        <v>0</v>
      </c>
      <c r="D146" s="50">
        <v>17</v>
      </c>
      <c r="E146" s="50">
        <v>0</v>
      </c>
      <c r="F146" s="50">
        <v>0</v>
      </c>
      <c r="G146" s="50">
        <v>0</v>
      </c>
      <c r="H146" s="50">
        <v>7</v>
      </c>
      <c r="I146" s="40">
        <f t="shared" si="4"/>
        <v>24</v>
      </c>
      <c r="J146" s="19"/>
      <c r="K146" s="20"/>
      <c r="L146" s="21"/>
    </row>
    <row r="147" spans="1:12" ht="15" customHeight="1">
      <c r="A147" s="53" t="s">
        <v>287</v>
      </c>
      <c r="B147" s="53" t="s">
        <v>378</v>
      </c>
      <c r="C147" s="50">
        <v>0</v>
      </c>
      <c r="D147" s="50">
        <v>5</v>
      </c>
      <c r="E147" s="50">
        <v>0</v>
      </c>
      <c r="F147" s="50">
        <v>0</v>
      </c>
      <c r="G147" s="50">
        <v>0</v>
      </c>
      <c r="H147" s="50">
        <v>23</v>
      </c>
      <c r="I147" s="40">
        <f t="shared" si="4"/>
        <v>28</v>
      </c>
      <c r="J147" s="19"/>
      <c r="K147" s="20"/>
      <c r="L147" s="21"/>
    </row>
    <row r="148" spans="1:12" s="59" customFormat="1" ht="15" customHeight="1">
      <c r="A148" s="53" t="s">
        <v>288</v>
      </c>
      <c r="B148" s="53" t="s">
        <v>500</v>
      </c>
      <c r="C148" s="58">
        <v>0</v>
      </c>
      <c r="D148" s="58">
        <v>0</v>
      </c>
      <c r="E148" s="58">
        <v>0</v>
      </c>
      <c r="F148" s="58">
        <v>0</v>
      </c>
      <c r="G148" s="58">
        <v>0</v>
      </c>
      <c r="H148" s="58">
        <v>1</v>
      </c>
      <c r="I148" s="40">
        <f t="shared" si="4"/>
        <v>1</v>
      </c>
      <c r="J148" s="19"/>
      <c r="K148" s="20"/>
      <c r="L148" s="21"/>
    </row>
    <row r="149" spans="1:12" ht="15" customHeight="1">
      <c r="A149" s="53" t="s">
        <v>290</v>
      </c>
      <c r="B149" s="53" t="s">
        <v>413</v>
      </c>
      <c r="C149" s="50">
        <v>0</v>
      </c>
      <c r="D149" s="50">
        <v>0</v>
      </c>
      <c r="E149" s="50">
        <v>0</v>
      </c>
      <c r="F149" s="50">
        <v>0</v>
      </c>
      <c r="G149" s="50">
        <v>0</v>
      </c>
      <c r="H149" s="50">
        <v>0</v>
      </c>
      <c r="I149" s="40">
        <f t="shared" si="4"/>
        <v>0</v>
      </c>
      <c r="J149" s="19"/>
      <c r="K149" s="20"/>
      <c r="L149" s="21"/>
    </row>
    <row r="150" spans="1:12" ht="15" customHeight="1">
      <c r="A150" s="53" t="s">
        <v>486</v>
      </c>
      <c r="B150" s="53" t="s">
        <v>333</v>
      </c>
      <c r="C150" s="50">
        <v>0</v>
      </c>
      <c r="D150" s="50">
        <v>0</v>
      </c>
      <c r="E150" s="50">
        <v>0</v>
      </c>
      <c r="F150" s="50">
        <v>0</v>
      </c>
      <c r="G150" s="50">
        <v>0</v>
      </c>
      <c r="H150" s="50">
        <v>0</v>
      </c>
      <c r="I150" s="40">
        <f t="shared" si="4"/>
        <v>0</v>
      </c>
      <c r="J150" s="19"/>
      <c r="K150" s="20"/>
      <c r="L150" s="21"/>
    </row>
    <row r="151" spans="1:11" ht="17.25" customHeight="1">
      <c r="A151" s="51"/>
      <c r="B151" s="52" t="s">
        <v>294</v>
      </c>
      <c r="C151" s="49">
        <f aca="true" t="shared" si="5" ref="C151:I151">SUM(C8:C150)</f>
        <v>48</v>
      </c>
      <c r="D151" s="43">
        <f t="shared" si="5"/>
        <v>468</v>
      </c>
      <c r="E151" s="43">
        <f t="shared" si="5"/>
        <v>0</v>
      </c>
      <c r="F151" s="43">
        <f t="shared" si="5"/>
        <v>0</v>
      </c>
      <c r="G151" s="43">
        <f t="shared" si="5"/>
        <v>19</v>
      </c>
      <c r="H151" s="43">
        <f t="shared" si="5"/>
        <v>984</v>
      </c>
      <c r="I151" s="11">
        <f t="shared" si="5"/>
        <v>1519</v>
      </c>
      <c r="J151" s="19"/>
      <c r="K151" s="20"/>
    </row>
    <row r="152" spans="1:11" ht="18" customHeight="1">
      <c r="A152" s="1"/>
      <c r="B152" s="1"/>
      <c r="C152" s="101"/>
      <c r="D152" s="101"/>
      <c r="E152" s="101"/>
      <c r="F152" s="101"/>
      <c r="G152" s="101"/>
      <c r="H152" s="101"/>
      <c r="I152" s="101"/>
      <c r="J152" s="26"/>
      <c r="K152" s="20"/>
    </row>
    <row r="153" spans="1:11" ht="18" customHeight="1">
      <c r="A153" s="1"/>
      <c r="B153" s="1"/>
      <c r="C153" s="97"/>
      <c r="D153" s="97"/>
      <c r="E153" s="97"/>
      <c r="F153" s="97"/>
      <c r="G153" s="97"/>
      <c r="H153" s="97"/>
      <c r="I153" s="97"/>
      <c r="J153" s="26"/>
      <c r="K153" s="20"/>
    </row>
    <row r="154" spans="1:9" ht="18">
      <c r="A154" s="1"/>
      <c r="B154" s="1"/>
      <c r="C154" s="15"/>
      <c r="D154" s="15"/>
      <c r="E154" s="15"/>
      <c r="F154" s="15"/>
      <c r="G154" s="15"/>
      <c r="H154" s="15"/>
      <c r="I154" s="14"/>
    </row>
    <row r="155" spans="1:9" ht="15.75" customHeight="1">
      <c r="A155" s="1"/>
      <c r="B155" s="1"/>
      <c r="C155" s="98" t="s">
        <v>295</v>
      </c>
      <c r="D155" s="98"/>
      <c r="E155" s="98"/>
      <c r="F155" s="98"/>
      <c r="G155" s="98"/>
      <c r="H155" s="98"/>
      <c r="I155" s="98"/>
    </row>
    <row r="156" spans="1:9" ht="15" customHeight="1">
      <c r="A156" s="1"/>
      <c r="B156" s="1"/>
      <c r="C156" s="99" t="s">
        <v>296</v>
      </c>
      <c r="D156" s="99"/>
      <c r="E156" s="99"/>
      <c r="F156" s="99"/>
      <c r="G156" s="99"/>
      <c r="H156" s="99"/>
      <c r="I156" s="99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"/>
    </row>
  </sheetData>
  <sheetProtection selectLockedCells="1" selectUnlockedCells="1"/>
  <mergeCells count="18">
    <mergeCell ref="A143:A144"/>
    <mergeCell ref="A97:A99"/>
    <mergeCell ref="A92:A93"/>
    <mergeCell ref="A17:A18"/>
    <mergeCell ref="C156:I156"/>
    <mergeCell ref="C152:I152"/>
    <mergeCell ref="C153:I153"/>
    <mergeCell ref="C155:I155"/>
    <mergeCell ref="L41:M41"/>
    <mergeCell ref="L96:M96"/>
    <mergeCell ref="F6:F7"/>
    <mergeCell ref="G6:G7"/>
    <mergeCell ref="H6:H7"/>
    <mergeCell ref="I6:I7"/>
    <mergeCell ref="A6:A7"/>
    <mergeCell ref="B6:B7"/>
    <mergeCell ref="C6:C7"/>
    <mergeCell ref="D6:E6"/>
  </mergeCells>
  <printOptions/>
  <pageMargins left="0.7875" right="0.7875" top="1.025" bottom="1.025" header="0.7875" footer="0.7875"/>
  <pageSetup horizontalDpi="300" verticalDpi="300" orientation="portrait" paperSize="9" r:id="rId3"/>
  <headerFooter alignWithMargins="0">
    <oddHeader>&amp;C&amp;A</oddHeader>
    <oddFooter>&amp;CPágina &amp;P</oddFooter>
  </headerFooter>
  <legacyDrawing r:id="rId2"/>
  <oleObjects>
    <oleObject progId="Figura do Microsoft Word " shapeId="9914581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O280"/>
  <sheetViews>
    <sheetView workbookViewId="0" topLeftCell="A1">
      <selection activeCell="F3" sqref="F3"/>
    </sheetView>
  </sheetViews>
  <sheetFormatPr defaultColWidth="9.140625" defaultRowHeight="12.75"/>
  <cols>
    <col min="1" max="1" width="35.00390625" style="0" customWidth="1"/>
    <col min="2" max="2" width="27.57421875" style="0" customWidth="1"/>
    <col min="3" max="3" width="15.7109375" style="0" customWidth="1"/>
    <col min="4" max="4" width="16.57421875" style="0" customWidth="1"/>
    <col min="5" max="5" width="18.28125" style="0" customWidth="1"/>
    <col min="6" max="6" width="19.28125" style="0" customWidth="1"/>
    <col min="7" max="7" width="14.28125" style="0" customWidth="1"/>
    <col min="8" max="8" width="15.00390625" style="0" customWidth="1"/>
    <col min="9" max="9" width="10.8515625" style="0" customWidth="1"/>
    <col min="10" max="10" width="46.00390625" style="1" customWidth="1"/>
    <col min="11" max="11" width="5.7109375" style="1" customWidth="1"/>
    <col min="12" max="12" width="30.8515625" style="1" customWidth="1"/>
    <col min="13" max="13" width="12.57421875" style="1" customWidth="1"/>
    <col min="14" max="16384" width="9.140625" style="1" customWidth="1"/>
  </cols>
  <sheetData>
    <row r="1" spans="1:9" ht="27.75" customHeight="1">
      <c r="A1" s="1"/>
      <c r="B1" s="2" t="s">
        <v>462</v>
      </c>
      <c r="C1" s="1"/>
      <c r="D1" s="1"/>
      <c r="E1" s="1"/>
      <c r="F1" s="1"/>
      <c r="G1" s="1"/>
      <c r="H1" s="1"/>
      <c r="I1" s="1"/>
    </row>
    <row r="2" spans="1:9" ht="25.5" customHeight="1">
      <c r="A2" s="1"/>
      <c r="B2" s="1"/>
      <c r="C2" s="1"/>
      <c r="D2" s="1"/>
      <c r="E2" s="1"/>
      <c r="F2" s="1"/>
      <c r="G2" s="1"/>
      <c r="H2" s="1"/>
      <c r="I2" s="1"/>
    </row>
    <row r="3" spans="1:9" ht="22.5" customHeight="1">
      <c r="A3" s="1"/>
      <c r="B3" s="35"/>
      <c r="C3" s="36" t="s">
        <v>3</v>
      </c>
      <c r="D3" s="1"/>
      <c r="E3" s="1"/>
      <c r="F3" s="1"/>
      <c r="G3" s="1"/>
      <c r="H3" s="1"/>
      <c r="I3" s="1"/>
    </row>
    <row r="4" spans="1:15" s="6" customFormat="1" ht="16.5" customHeight="1">
      <c r="A4" s="7"/>
      <c r="B4" s="7"/>
      <c r="C4" s="7" t="s">
        <v>4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s="6" customFormat="1" ht="20.25" customHeight="1">
      <c r="A5" s="7"/>
      <c r="B5" s="7"/>
      <c r="C5" s="35" t="s">
        <v>512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9" ht="18" customHeight="1">
      <c r="A6" s="115" t="s">
        <v>6</v>
      </c>
      <c r="B6" s="115" t="s">
        <v>7</v>
      </c>
      <c r="C6" s="115" t="s">
        <v>8</v>
      </c>
      <c r="D6" s="115" t="s">
        <v>9</v>
      </c>
      <c r="E6" s="115"/>
      <c r="F6" s="115" t="s">
        <v>10</v>
      </c>
      <c r="G6" s="115" t="s">
        <v>11</v>
      </c>
      <c r="H6" s="115" t="s">
        <v>12</v>
      </c>
      <c r="I6" s="115" t="s">
        <v>13</v>
      </c>
    </row>
    <row r="7" spans="1:9" ht="18">
      <c r="A7" s="115" t="s">
        <v>14</v>
      </c>
      <c r="B7" s="115" t="s">
        <v>14</v>
      </c>
      <c r="C7" s="115"/>
      <c r="D7" s="55" t="s">
        <v>15</v>
      </c>
      <c r="E7" s="55" t="s">
        <v>16</v>
      </c>
      <c r="F7" s="115"/>
      <c r="G7" s="115"/>
      <c r="H7" s="115"/>
      <c r="I7" s="115"/>
    </row>
    <row r="8" spans="1:12" s="59" customFormat="1" ht="18" customHeight="1">
      <c r="A8" s="57"/>
      <c r="B8" s="57"/>
      <c r="C8" s="60"/>
      <c r="D8" s="60"/>
      <c r="E8" s="60"/>
      <c r="F8" s="60"/>
      <c r="G8" s="60"/>
      <c r="H8" s="60"/>
      <c r="I8" s="49"/>
      <c r="J8" s="19"/>
      <c r="K8" s="20"/>
      <c r="L8" s="21"/>
    </row>
    <row r="9" spans="1:12" ht="18" customHeight="1">
      <c r="A9" s="61" t="s">
        <v>18</v>
      </c>
      <c r="B9" s="54" t="s">
        <v>19</v>
      </c>
      <c r="C9" s="50">
        <v>0</v>
      </c>
      <c r="D9" s="50">
        <v>1</v>
      </c>
      <c r="E9" s="50">
        <v>0</v>
      </c>
      <c r="F9" s="50">
        <v>0</v>
      </c>
      <c r="G9" s="50">
        <v>0</v>
      </c>
      <c r="H9" s="50">
        <v>1</v>
      </c>
      <c r="I9" s="49">
        <f aca="true" t="shared" si="0" ref="I9:I74">SUM(B9:H9)</f>
        <v>2</v>
      </c>
      <c r="J9" s="19"/>
      <c r="K9" s="20"/>
      <c r="L9" s="21"/>
    </row>
    <row r="10" spans="1:12" ht="18" customHeight="1">
      <c r="A10" s="61" t="s">
        <v>464</v>
      </c>
      <c r="B10" s="54" t="s">
        <v>81</v>
      </c>
      <c r="C10" s="50">
        <v>0</v>
      </c>
      <c r="D10" s="50">
        <v>20</v>
      </c>
      <c r="E10" s="50">
        <v>0</v>
      </c>
      <c r="F10" s="50">
        <v>0</v>
      </c>
      <c r="G10" s="50">
        <v>1</v>
      </c>
      <c r="H10" s="50">
        <v>0</v>
      </c>
      <c r="I10" s="40">
        <f t="shared" si="0"/>
        <v>21</v>
      </c>
      <c r="J10" s="19"/>
      <c r="K10" s="20"/>
      <c r="L10" s="21"/>
    </row>
    <row r="11" spans="1:13" ht="18" customHeight="1">
      <c r="A11" s="61" t="s">
        <v>300</v>
      </c>
      <c r="B11" s="54" t="s">
        <v>185</v>
      </c>
      <c r="C11" s="50">
        <v>0</v>
      </c>
      <c r="D11" s="50">
        <v>1</v>
      </c>
      <c r="E11" s="50">
        <v>0</v>
      </c>
      <c r="F11" s="50">
        <v>0</v>
      </c>
      <c r="G11" s="50">
        <v>1</v>
      </c>
      <c r="H11" s="50">
        <v>10</v>
      </c>
      <c r="I11" s="40">
        <f t="shared" si="0"/>
        <v>12</v>
      </c>
      <c r="J11" s="19"/>
      <c r="K11" s="20"/>
      <c r="L11" s="18"/>
      <c r="M11" s="18"/>
    </row>
    <row r="12" spans="1:12" ht="18" customHeight="1">
      <c r="A12" s="61" t="s">
        <v>22</v>
      </c>
      <c r="B12" s="54" t="s">
        <v>23</v>
      </c>
      <c r="C12" s="50">
        <v>0</v>
      </c>
      <c r="D12" s="50">
        <v>22</v>
      </c>
      <c r="E12" s="50">
        <v>0</v>
      </c>
      <c r="F12" s="50">
        <v>0</v>
      </c>
      <c r="G12" s="50">
        <v>0</v>
      </c>
      <c r="H12" s="50">
        <v>24</v>
      </c>
      <c r="I12" s="40">
        <f t="shared" si="0"/>
        <v>46</v>
      </c>
      <c r="J12" s="19"/>
      <c r="K12" s="20"/>
      <c r="L12" s="21"/>
    </row>
    <row r="13" spans="1:12" ht="18" customHeight="1">
      <c r="A13" s="61" t="s">
        <v>303</v>
      </c>
      <c r="B13" s="54" t="s">
        <v>14</v>
      </c>
      <c r="C13" s="50">
        <v>0</v>
      </c>
      <c r="D13" s="50">
        <v>4</v>
      </c>
      <c r="E13" s="50">
        <v>0</v>
      </c>
      <c r="F13" s="50">
        <v>0</v>
      </c>
      <c r="G13" s="50">
        <v>0</v>
      </c>
      <c r="H13" s="50">
        <v>13</v>
      </c>
      <c r="I13" s="40">
        <f t="shared" si="0"/>
        <v>17</v>
      </c>
      <c r="J13" s="19"/>
      <c r="K13" s="20"/>
      <c r="L13" s="21"/>
    </row>
    <row r="14" spans="1:12" s="65" customFormat="1" ht="18" customHeight="1">
      <c r="A14" s="66" t="s">
        <v>465</v>
      </c>
      <c r="B14" s="66" t="s">
        <v>29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40">
        <f t="shared" si="0"/>
        <v>0</v>
      </c>
      <c r="J14" s="63"/>
      <c r="K14" s="63"/>
      <c r="L14" s="64"/>
    </row>
    <row r="15" spans="1:12" ht="18" customHeight="1">
      <c r="A15" s="54" t="s">
        <v>24</v>
      </c>
      <c r="B15" s="54" t="s">
        <v>25</v>
      </c>
      <c r="C15" s="50">
        <v>2</v>
      </c>
      <c r="D15" s="50">
        <v>0</v>
      </c>
      <c r="E15" s="50">
        <v>0</v>
      </c>
      <c r="F15" s="50">
        <v>0</v>
      </c>
      <c r="G15" s="50">
        <v>0</v>
      </c>
      <c r="H15" s="50">
        <v>15</v>
      </c>
      <c r="I15" s="40">
        <f>SUM(B15:H15)</f>
        <v>17</v>
      </c>
      <c r="J15" s="19"/>
      <c r="K15" s="20"/>
      <c r="L15" s="21"/>
    </row>
    <row r="16" spans="1:12" ht="18" customHeight="1">
      <c r="A16" s="57" t="s">
        <v>28</v>
      </c>
      <c r="B16" s="57" t="s">
        <v>169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40">
        <f t="shared" si="0"/>
        <v>0</v>
      </c>
      <c r="J16" s="19"/>
      <c r="K16" s="20"/>
      <c r="L16" s="21"/>
    </row>
    <row r="17" spans="1:12" ht="18" customHeight="1">
      <c r="A17" s="56"/>
      <c r="B17" s="56"/>
      <c r="C17" s="50"/>
      <c r="D17" s="50"/>
      <c r="E17" s="50"/>
      <c r="F17" s="50"/>
      <c r="G17" s="50"/>
      <c r="H17" s="50"/>
      <c r="I17" s="40"/>
      <c r="J17" s="19"/>
      <c r="K17" s="20"/>
      <c r="L17" s="21"/>
    </row>
    <row r="18" spans="1:12" ht="18" customHeight="1">
      <c r="A18" s="61" t="s">
        <v>36</v>
      </c>
      <c r="B18" s="54" t="s">
        <v>37</v>
      </c>
      <c r="C18" s="50">
        <v>3</v>
      </c>
      <c r="D18" s="50">
        <v>3</v>
      </c>
      <c r="E18" s="50">
        <v>0</v>
      </c>
      <c r="F18" s="50">
        <v>0</v>
      </c>
      <c r="G18" s="50">
        <v>0</v>
      </c>
      <c r="H18" s="50">
        <v>7</v>
      </c>
      <c r="I18" s="40">
        <f t="shared" si="0"/>
        <v>13</v>
      </c>
      <c r="J18" s="19"/>
      <c r="K18" s="20"/>
      <c r="L18" s="21"/>
    </row>
    <row r="19" spans="1:12" ht="18" customHeight="1">
      <c r="A19" s="61" t="s">
        <v>417</v>
      </c>
      <c r="B19" s="54" t="s">
        <v>125</v>
      </c>
      <c r="C19" s="50">
        <v>1</v>
      </c>
      <c r="D19" s="50">
        <v>11</v>
      </c>
      <c r="E19" s="50">
        <v>0</v>
      </c>
      <c r="F19" s="50">
        <v>0</v>
      </c>
      <c r="G19" s="50">
        <v>0</v>
      </c>
      <c r="H19" s="50">
        <v>13</v>
      </c>
      <c r="I19" s="40">
        <f t="shared" si="0"/>
        <v>25</v>
      </c>
      <c r="J19" s="19"/>
      <c r="K19" s="20"/>
      <c r="L19" s="21"/>
    </row>
    <row r="20" spans="1:12" ht="18" customHeight="1">
      <c r="A20" s="61" t="s">
        <v>446</v>
      </c>
      <c r="B20" s="54" t="s">
        <v>233</v>
      </c>
      <c r="C20" s="50">
        <v>0</v>
      </c>
      <c r="D20" s="50">
        <v>2</v>
      </c>
      <c r="E20" s="50">
        <v>0</v>
      </c>
      <c r="F20" s="50">
        <v>0</v>
      </c>
      <c r="G20" s="50">
        <v>0</v>
      </c>
      <c r="H20" s="50">
        <v>4</v>
      </c>
      <c r="I20" s="40">
        <f t="shared" si="0"/>
        <v>6</v>
      </c>
      <c r="J20" s="19"/>
      <c r="K20" s="20"/>
      <c r="L20" s="21"/>
    </row>
    <row r="21" spans="1:12" ht="18" customHeight="1">
      <c r="A21" s="61" t="s">
        <v>38</v>
      </c>
      <c r="B21" s="54" t="s">
        <v>39</v>
      </c>
      <c r="C21" s="50">
        <v>0</v>
      </c>
      <c r="D21" s="50">
        <v>9</v>
      </c>
      <c r="E21" s="50">
        <v>0</v>
      </c>
      <c r="F21" s="50">
        <v>0</v>
      </c>
      <c r="G21" s="50">
        <v>0</v>
      </c>
      <c r="H21" s="50">
        <v>0</v>
      </c>
      <c r="I21" s="40">
        <f t="shared" si="0"/>
        <v>9</v>
      </c>
      <c r="J21" s="19"/>
      <c r="K21" s="20"/>
      <c r="L21" s="21"/>
    </row>
    <row r="22" spans="1:12" ht="18" customHeight="1">
      <c r="A22" s="54" t="s">
        <v>40</v>
      </c>
      <c r="B22" s="54" t="s">
        <v>41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12</v>
      </c>
      <c r="I22" s="40">
        <f t="shared" si="0"/>
        <v>12</v>
      </c>
      <c r="J22" s="19"/>
      <c r="K22" s="20"/>
      <c r="L22" s="21"/>
    </row>
    <row r="23" spans="1:12" ht="18" customHeight="1">
      <c r="A23" s="61" t="s">
        <v>44</v>
      </c>
      <c r="B23" s="54" t="s">
        <v>45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40">
        <f t="shared" si="0"/>
        <v>0</v>
      </c>
      <c r="J23" s="19"/>
      <c r="K23" s="20"/>
      <c r="L23" s="21"/>
    </row>
    <row r="24" spans="1:12" ht="18" customHeight="1">
      <c r="A24" s="54" t="s">
        <v>46</v>
      </c>
      <c r="B24" s="54" t="s">
        <v>48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1</v>
      </c>
      <c r="I24" s="40">
        <f t="shared" si="0"/>
        <v>1</v>
      </c>
      <c r="J24" s="19"/>
      <c r="K24" s="20"/>
      <c r="L24" s="21"/>
    </row>
    <row r="25" spans="1:12" ht="18" customHeight="1">
      <c r="A25" s="61" t="s">
        <v>52</v>
      </c>
      <c r="B25" s="54" t="s">
        <v>53</v>
      </c>
      <c r="C25" s="50">
        <v>0</v>
      </c>
      <c r="D25" s="50">
        <v>8</v>
      </c>
      <c r="E25" s="50">
        <v>0</v>
      </c>
      <c r="F25" s="50">
        <v>0</v>
      </c>
      <c r="G25" s="50">
        <v>0</v>
      </c>
      <c r="H25" s="50">
        <v>0</v>
      </c>
      <c r="I25" s="40">
        <f t="shared" si="0"/>
        <v>8</v>
      </c>
      <c r="J25" s="19"/>
      <c r="K25" s="20"/>
      <c r="L25" s="21"/>
    </row>
    <row r="26" spans="1:12" ht="18" customHeight="1">
      <c r="A26" s="61" t="s">
        <v>54</v>
      </c>
      <c r="B26" s="54" t="s">
        <v>55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  <c r="H26" s="50">
        <v>12</v>
      </c>
      <c r="I26" s="40">
        <f t="shared" si="0"/>
        <v>12</v>
      </c>
      <c r="J26" s="19"/>
      <c r="K26" s="20"/>
      <c r="L26" s="21"/>
    </row>
    <row r="27" spans="1:12" ht="18" customHeight="1">
      <c r="A27" s="61" t="s">
        <v>501</v>
      </c>
      <c r="B27" s="54" t="s">
        <v>108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4</v>
      </c>
      <c r="I27" s="40">
        <f t="shared" si="0"/>
        <v>4</v>
      </c>
      <c r="J27" s="19"/>
      <c r="K27" s="20"/>
      <c r="L27" s="21"/>
    </row>
    <row r="28" spans="1:12" ht="18" customHeight="1">
      <c r="A28" s="61" t="s">
        <v>489</v>
      </c>
      <c r="B28" s="61" t="s">
        <v>61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40">
        <f t="shared" si="0"/>
        <v>0</v>
      </c>
      <c r="J28" s="19"/>
      <c r="K28" s="20"/>
      <c r="L28" s="21"/>
    </row>
    <row r="29" spans="1:12" ht="18" customHeight="1">
      <c r="A29" s="61" t="s">
        <v>447</v>
      </c>
      <c r="B29" s="54" t="s">
        <v>143</v>
      </c>
      <c r="C29" s="50">
        <v>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40">
        <f t="shared" si="0"/>
        <v>0</v>
      </c>
      <c r="J29" s="19"/>
      <c r="K29" s="20"/>
      <c r="L29" s="21"/>
    </row>
    <row r="30" spans="1:12" ht="18" customHeight="1">
      <c r="A30" s="54" t="s">
        <v>419</v>
      </c>
      <c r="B30" s="54" t="s">
        <v>59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40">
        <f t="shared" si="0"/>
        <v>0</v>
      </c>
      <c r="J30" s="19"/>
      <c r="K30" s="20"/>
      <c r="L30" s="21"/>
    </row>
    <row r="31" spans="1:12" ht="18" customHeight="1">
      <c r="A31" s="61" t="s">
        <v>68</v>
      </c>
      <c r="B31" s="54" t="s">
        <v>43</v>
      </c>
      <c r="C31" s="50">
        <v>0</v>
      </c>
      <c r="D31" s="50">
        <v>25</v>
      </c>
      <c r="E31" s="50">
        <v>0</v>
      </c>
      <c r="F31" s="50">
        <v>0</v>
      </c>
      <c r="G31" s="50">
        <v>2</v>
      </c>
      <c r="H31" s="50">
        <v>27</v>
      </c>
      <c r="I31" s="40">
        <f t="shared" si="0"/>
        <v>54</v>
      </c>
      <c r="J31" s="19"/>
      <c r="K31" s="20"/>
      <c r="L31" s="21"/>
    </row>
    <row r="32" spans="1:12" ht="18" customHeight="1">
      <c r="A32" s="61" t="s">
        <v>71</v>
      </c>
      <c r="B32" s="54" t="s">
        <v>237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50">
        <v>1</v>
      </c>
      <c r="I32" s="40">
        <f t="shared" si="0"/>
        <v>1</v>
      </c>
      <c r="J32" s="19"/>
      <c r="K32" s="20"/>
      <c r="L32" s="21"/>
    </row>
    <row r="33" spans="1:12" ht="18" customHeight="1">
      <c r="A33" s="61" t="s">
        <v>72</v>
      </c>
      <c r="B33" s="54" t="s">
        <v>73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0">
        <v>10</v>
      </c>
      <c r="I33" s="40">
        <f t="shared" si="0"/>
        <v>10</v>
      </c>
      <c r="J33" s="19"/>
      <c r="K33" s="20"/>
      <c r="L33" s="21"/>
    </row>
    <row r="34" spans="1:12" s="59" customFormat="1" ht="18" customHeight="1">
      <c r="A34" s="57"/>
      <c r="B34" s="57"/>
      <c r="C34" s="58"/>
      <c r="D34" s="58"/>
      <c r="E34" s="58"/>
      <c r="F34" s="58"/>
      <c r="G34" s="58"/>
      <c r="H34" s="58"/>
      <c r="I34" s="40"/>
      <c r="J34" s="19"/>
      <c r="K34" s="20"/>
      <c r="L34" s="21"/>
    </row>
    <row r="35" spans="1:12" s="59" customFormat="1" ht="18" customHeight="1">
      <c r="A35" s="57"/>
      <c r="B35" s="57"/>
      <c r="C35" s="58"/>
      <c r="D35" s="58"/>
      <c r="E35" s="58"/>
      <c r="F35" s="58"/>
      <c r="G35" s="58"/>
      <c r="H35" s="58"/>
      <c r="I35" s="40"/>
      <c r="J35" s="19"/>
      <c r="K35" s="20"/>
      <c r="L35" s="21"/>
    </row>
    <row r="36" spans="1:12" ht="18" customHeight="1">
      <c r="A36" s="61" t="s">
        <v>80</v>
      </c>
      <c r="B36" s="54" t="s">
        <v>19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40">
        <f t="shared" si="0"/>
        <v>0</v>
      </c>
      <c r="J36" s="19"/>
      <c r="K36" s="20"/>
      <c r="L36" s="21"/>
    </row>
    <row r="37" spans="1:12" ht="18" customHeight="1">
      <c r="A37" s="54" t="s">
        <v>509</v>
      </c>
      <c r="B37" s="54" t="s">
        <v>127</v>
      </c>
      <c r="C37" s="50">
        <v>0</v>
      </c>
      <c r="D37" s="50">
        <v>5</v>
      </c>
      <c r="E37" s="50">
        <v>0</v>
      </c>
      <c r="F37" s="50">
        <v>0</v>
      </c>
      <c r="G37" s="50">
        <v>0</v>
      </c>
      <c r="H37" s="50">
        <v>12</v>
      </c>
      <c r="I37" s="40">
        <f t="shared" si="0"/>
        <v>17</v>
      </c>
      <c r="J37" s="19"/>
      <c r="K37" s="20"/>
      <c r="L37" s="21"/>
    </row>
    <row r="38" spans="1:12" ht="18" customHeight="1">
      <c r="A38" s="61" t="s">
        <v>86</v>
      </c>
      <c r="B38" s="54" t="s">
        <v>34</v>
      </c>
      <c r="C38" s="50">
        <v>0</v>
      </c>
      <c r="D38" s="50">
        <v>8</v>
      </c>
      <c r="E38" s="50">
        <v>0</v>
      </c>
      <c r="F38" s="50">
        <v>0</v>
      </c>
      <c r="G38" s="50">
        <v>0</v>
      </c>
      <c r="H38" s="50">
        <v>0</v>
      </c>
      <c r="I38" s="40">
        <f t="shared" si="0"/>
        <v>8</v>
      </c>
      <c r="J38" s="19"/>
      <c r="K38" s="20"/>
      <c r="L38" s="21"/>
    </row>
    <row r="39" spans="1:12" ht="18" customHeight="1">
      <c r="A39" s="54" t="s">
        <v>87</v>
      </c>
      <c r="B39" s="54" t="s">
        <v>169</v>
      </c>
      <c r="C39" s="50">
        <v>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40">
        <f t="shared" si="0"/>
        <v>0</v>
      </c>
      <c r="J39" s="19"/>
      <c r="K39" s="20"/>
      <c r="L39" s="21"/>
    </row>
    <row r="40" spans="1:12" ht="18" customHeight="1">
      <c r="A40" s="54" t="s">
        <v>323</v>
      </c>
      <c r="B40" s="54" t="s">
        <v>199</v>
      </c>
      <c r="C40" s="50">
        <v>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40">
        <f t="shared" si="0"/>
        <v>0</v>
      </c>
      <c r="J40" s="19"/>
      <c r="K40" s="20"/>
      <c r="L40" s="21"/>
    </row>
    <row r="41" spans="1:12" ht="18" customHeight="1">
      <c r="A41" s="61" t="s">
        <v>448</v>
      </c>
      <c r="B41" s="54" t="s">
        <v>67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5</v>
      </c>
      <c r="I41" s="40">
        <f t="shared" si="0"/>
        <v>5</v>
      </c>
      <c r="J41" s="19"/>
      <c r="K41" s="20"/>
      <c r="L41" s="21"/>
    </row>
    <row r="42" spans="1:12" ht="18" customHeight="1">
      <c r="A42" s="54" t="s">
        <v>89</v>
      </c>
      <c r="B42" s="54" t="s">
        <v>90</v>
      </c>
      <c r="C42" s="5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40">
        <f t="shared" si="0"/>
        <v>0</v>
      </c>
      <c r="J42" s="19"/>
      <c r="K42" s="20"/>
      <c r="L42" s="21"/>
    </row>
    <row r="43" spans="1:12" s="59" customFormat="1" ht="18" customHeight="1">
      <c r="A43" s="57" t="s">
        <v>86</v>
      </c>
      <c r="B43" s="57" t="s">
        <v>34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v>1</v>
      </c>
      <c r="I43" s="40"/>
      <c r="J43" s="19"/>
      <c r="K43" s="20"/>
      <c r="L43" s="21"/>
    </row>
    <row r="44" spans="1:13" ht="18" customHeight="1">
      <c r="A44" s="61" t="s">
        <v>98</v>
      </c>
      <c r="B44" s="54" t="s">
        <v>99</v>
      </c>
      <c r="C44" s="50">
        <v>0</v>
      </c>
      <c r="D44" s="50">
        <v>0</v>
      </c>
      <c r="E44" s="50">
        <v>0</v>
      </c>
      <c r="F44" s="50">
        <v>0</v>
      </c>
      <c r="G44" s="50">
        <v>1</v>
      </c>
      <c r="H44" s="50">
        <v>4</v>
      </c>
      <c r="I44" s="40">
        <f t="shared" si="0"/>
        <v>5</v>
      </c>
      <c r="J44" s="19"/>
      <c r="K44" s="20"/>
      <c r="L44" s="103"/>
      <c r="M44" s="103"/>
    </row>
    <row r="45" spans="1:12" ht="18" customHeight="1">
      <c r="A45" s="61" t="s">
        <v>508</v>
      </c>
      <c r="B45" s="54" t="s">
        <v>27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40">
        <f t="shared" si="0"/>
        <v>0</v>
      </c>
      <c r="J45" s="19"/>
      <c r="K45" s="20"/>
      <c r="L45" s="21"/>
    </row>
    <row r="46" spans="1:12" ht="18" customHeight="1">
      <c r="A46" s="54" t="s">
        <v>100</v>
      </c>
      <c r="B46" s="54" t="s">
        <v>101</v>
      </c>
      <c r="C46" s="50">
        <v>0</v>
      </c>
      <c r="D46" s="50">
        <v>8</v>
      </c>
      <c r="E46" s="50">
        <v>0</v>
      </c>
      <c r="F46" s="50">
        <v>0</v>
      </c>
      <c r="G46" s="50">
        <v>0</v>
      </c>
      <c r="H46" s="50">
        <v>14</v>
      </c>
      <c r="I46" s="40">
        <f t="shared" si="0"/>
        <v>22</v>
      </c>
      <c r="J46" s="19"/>
      <c r="K46" s="20"/>
      <c r="L46" s="21"/>
    </row>
    <row r="47" spans="1:12" s="59" customFormat="1" ht="18" customHeight="1">
      <c r="A47" s="61" t="s">
        <v>505</v>
      </c>
      <c r="B47" s="54" t="s">
        <v>75</v>
      </c>
      <c r="C47" s="58">
        <v>0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40">
        <f t="shared" si="0"/>
        <v>0</v>
      </c>
      <c r="J47" s="19"/>
      <c r="K47" s="20"/>
      <c r="L47" s="21"/>
    </row>
    <row r="48" spans="1:12" ht="18" customHeight="1">
      <c r="A48" s="54" t="s">
        <v>449</v>
      </c>
      <c r="B48" s="54" t="s">
        <v>188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50">
        <v>23</v>
      </c>
      <c r="I48" s="40">
        <f t="shared" si="0"/>
        <v>23</v>
      </c>
      <c r="J48" s="19"/>
      <c r="K48" s="20"/>
      <c r="L48" s="21"/>
    </row>
    <row r="49" spans="1:12" ht="18" customHeight="1">
      <c r="A49" s="54" t="s">
        <v>104</v>
      </c>
      <c r="B49" s="54" t="s">
        <v>105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  <c r="H49" s="50">
        <v>1</v>
      </c>
      <c r="I49" s="40">
        <f t="shared" si="0"/>
        <v>1</v>
      </c>
      <c r="J49" s="19"/>
      <c r="K49" s="20"/>
      <c r="L49" s="21"/>
    </row>
    <row r="50" spans="1:12" ht="18" customHeight="1">
      <c r="A50" s="61" t="s">
        <v>109</v>
      </c>
      <c r="B50" s="54" t="s">
        <v>110</v>
      </c>
      <c r="C50" s="50">
        <v>0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40">
        <f t="shared" si="0"/>
        <v>0</v>
      </c>
      <c r="J50" s="19"/>
      <c r="K50" s="20"/>
      <c r="L50" s="21"/>
    </row>
    <row r="51" spans="1:12" ht="18" customHeight="1">
      <c r="A51" s="54" t="s">
        <v>439</v>
      </c>
      <c r="B51" s="54" t="s">
        <v>63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  <c r="H51" s="50">
        <v>2</v>
      </c>
      <c r="I51" s="40">
        <f t="shared" si="0"/>
        <v>2</v>
      </c>
      <c r="J51" s="19"/>
      <c r="K51" s="20"/>
      <c r="L51" s="21"/>
    </row>
    <row r="52" spans="1:12" ht="18" customHeight="1">
      <c r="A52" s="54" t="s">
        <v>119</v>
      </c>
      <c r="B52" s="54" t="s">
        <v>110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40">
        <f t="shared" si="0"/>
        <v>0</v>
      </c>
      <c r="J52" s="19"/>
      <c r="K52" s="20"/>
      <c r="L52" s="21"/>
    </row>
    <row r="53" spans="1:12" ht="18" customHeight="1">
      <c r="A53" s="54" t="s">
        <v>122</v>
      </c>
      <c r="B53" s="54" t="s">
        <v>123</v>
      </c>
      <c r="C53" s="50">
        <v>0</v>
      </c>
      <c r="D53" s="50">
        <v>1</v>
      </c>
      <c r="E53" s="50">
        <v>0</v>
      </c>
      <c r="F53" s="50">
        <v>0</v>
      </c>
      <c r="G53" s="50">
        <v>0</v>
      </c>
      <c r="H53" s="50">
        <v>18</v>
      </c>
      <c r="I53" s="40">
        <f t="shared" si="0"/>
        <v>19</v>
      </c>
      <c r="J53" s="19"/>
      <c r="K53" s="20"/>
      <c r="L53" s="21"/>
    </row>
    <row r="54" spans="1:12" ht="18" customHeight="1">
      <c r="A54" s="54" t="s">
        <v>473</v>
      </c>
      <c r="B54" s="54" t="s">
        <v>27</v>
      </c>
      <c r="C54" s="50">
        <v>0</v>
      </c>
      <c r="D54" s="50">
        <v>12</v>
      </c>
      <c r="E54" s="50">
        <v>0</v>
      </c>
      <c r="F54" s="50">
        <v>0</v>
      </c>
      <c r="G54" s="50">
        <v>0</v>
      </c>
      <c r="H54" s="50">
        <v>4</v>
      </c>
      <c r="I54" s="40">
        <f t="shared" si="0"/>
        <v>16</v>
      </c>
      <c r="J54" s="19"/>
      <c r="K54" s="20"/>
      <c r="L54" s="21"/>
    </row>
    <row r="55" spans="1:12" ht="18" customHeight="1">
      <c r="A55" s="61" t="s">
        <v>128</v>
      </c>
      <c r="B55" s="54" t="s">
        <v>51</v>
      </c>
      <c r="C55" s="50">
        <v>0</v>
      </c>
      <c r="D55" s="50">
        <v>1</v>
      </c>
      <c r="E55" s="50">
        <v>0</v>
      </c>
      <c r="F55" s="50">
        <v>0</v>
      </c>
      <c r="G55" s="50">
        <v>0</v>
      </c>
      <c r="H55" s="50">
        <v>8</v>
      </c>
      <c r="I55" s="40">
        <f t="shared" si="0"/>
        <v>9</v>
      </c>
      <c r="J55" s="19"/>
      <c r="K55" s="20"/>
      <c r="L55" s="21"/>
    </row>
    <row r="56" spans="1:12" ht="15" customHeight="1">
      <c r="A56" s="61" t="s">
        <v>132</v>
      </c>
      <c r="B56" s="54" t="s">
        <v>133</v>
      </c>
      <c r="C56" s="50">
        <v>0</v>
      </c>
      <c r="D56" s="50">
        <v>23</v>
      </c>
      <c r="E56" s="50">
        <v>0</v>
      </c>
      <c r="F56" s="50">
        <v>0</v>
      </c>
      <c r="G56" s="50">
        <v>0</v>
      </c>
      <c r="H56" s="50">
        <v>9</v>
      </c>
      <c r="I56" s="40">
        <f t="shared" si="0"/>
        <v>32</v>
      </c>
      <c r="J56" s="26"/>
      <c r="K56" s="20"/>
      <c r="L56" s="21"/>
    </row>
    <row r="57" spans="1:12" ht="15" customHeight="1">
      <c r="A57" s="61" t="s">
        <v>134</v>
      </c>
      <c r="B57" s="54" t="s">
        <v>70</v>
      </c>
      <c r="C57" s="50">
        <v>0</v>
      </c>
      <c r="D57" s="50">
        <v>1</v>
      </c>
      <c r="E57" s="50">
        <v>0</v>
      </c>
      <c r="F57" s="50">
        <v>0</v>
      </c>
      <c r="G57" s="50">
        <v>0</v>
      </c>
      <c r="H57" s="50">
        <v>0</v>
      </c>
      <c r="I57" s="40">
        <f t="shared" si="0"/>
        <v>1</v>
      </c>
      <c r="J57" s="19"/>
      <c r="K57" s="20"/>
      <c r="L57" s="21"/>
    </row>
    <row r="58" spans="1:12" ht="18" customHeight="1">
      <c r="A58" s="61" t="s">
        <v>475</v>
      </c>
      <c r="B58" s="54" t="s">
        <v>73</v>
      </c>
      <c r="C58" s="50">
        <v>0</v>
      </c>
      <c r="D58" s="50">
        <v>1</v>
      </c>
      <c r="E58" s="50">
        <v>0</v>
      </c>
      <c r="F58" s="50">
        <v>0</v>
      </c>
      <c r="G58" s="50">
        <v>0</v>
      </c>
      <c r="H58" s="50">
        <v>7</v>
      </c>
      <c r="I58" s="40">
        <f t="shared" si="0"/>
        <v>8</v>
      </c>
      <c r="J58" s="19"/>
      <c r="K58" s="20"/>
      <c r="L58" s="21"/>
    </row>
    <row r="59" spans="1:12" ht="18" customHeight="1">
      <c r="A59" s="61" t="s">
        <v>450</v>
      </c>
      <c r="B59" s="54" t="s">
        <v>33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40">
        <f t="shared" si="0"/>
        <v>0</v>
      </c>
      <c r="J59" s="19"/>
      <c r="K59" s="20"/>
      <c r="L59" s="21"/>
    </row>
    <row r="60" spans="1:12" ht="15" customHeight="1">
      <c r="A60" s="61" t="s">
        <v>476</v>
      </c>
      <c r="B60" s="54" t="s">
        <v>233</v>
      </c>
      <c r="C60" s="50">
        <v>0</v>
      </c>
      <c r="D60" s="50">
        <v>0</v>
      </c>
      <c r="E60" s="50">
        <v>0</v>
      </c>
      <c r="F60" s="50">
        <v>0</v>
      </c>
      <c r="G60" s="50">
        <v>0</v>
      </c>
      <c r="H60" s="50">
        <v>5</v>
      </c>
      <c r="I60" s="40">
        <f t="shared" si="0"/>
        <v>5</v>
      </c>
      <c r="J60" s="19"/>
      <c r="K60" s="20"/>
      <c r="L60" s="21"/>
    </row>
    <row r="61" spans="1:12" ht="18" customHeight="1">
      <c r="A61" s="54" t="s">
        <v>440</v>
      </c>
      <c r="B61" s="54" t="s">
        <v>118</v>
      </c>
      <c r="C61" s="50">
        <v>1</v>
      </c>
      <c r="D61" s="50">
        <v>3</v>
      </c>
      <c r="E61" s="50">
        <v>0</v>
      </c>
      <c r="F61" s="50">
        <v>0</v>
      </c>
      <c r="G61" s="50">
        <v>0</v>
      </c>
      <c r="H61" s="50">
        <v>1</v>
      </c>
      <c r="I61" s="40">
        <f t="shared" si="0"/>
        <v>5</v>
      </c>
      <c r="J61" s="19"/>
      <c r="K61" s="20"/>
      <c r="L61" s="21"/>
    </row>
    <row r="62" spans="1:12" ht="18" customHeight="1">
      <c r="A62" s="61" t="s">
        <v>136</v>
      </c>
      <c r="B62" s="54" t="s">
        <v>83</v>
      </c>
      <c r="C62" s="50">
        <v>0</v>
      </c>
      <c r="D62" s="50">
        <v>0</v>
      </c>
      <c r="E62" s="50">
        <v>0</v>
      </c>
      <c r="F62" s="50">
        <v>0</v>
      </c>
      <c r="G62" s="50">
        <v>1</v>
      </c>
      <c r="H62" s="50">
        <v>0</v>
      </c>
      <c r="I62" s="40">
        <f t="shared" si="0"/>
        <v>1</v>
      </c>
      <c r="J62" s="19"/>
      <c r="K62" s="20"/>
      <c r="L62" s="21"/>
    </row>
    <row r="63" spans="1:12" ht="18" customHeight="1">
      <c r="A63" s="61" t="s">
        <v>137</v>
      </c>
      <c r="B63" s="54" t="s">
        <v>138</v>
      </c>
      <c r="C63" s="50">
        <v>2</v>
      </c>
      <c r="D63" s="50">
        <v>4</v>
      </c>
      <c r="E63" s="50">
        <v>0</v>
      </c>
      <c r="F63" s="50">
        <v>0</v>
      </c>
      <c r="G63" s="50">
        <v>2</v>
      </c>
      <c r="H63" s="50">
        <v>0</v>
      </c>
      <c r="I63" s="40">
        <f t="shared" si="0"/>
        <v>8</v>
      </c>
      <c r="J63" s="19"/>
      <c r="K63" s="20"/>
      <c r="L63" s="21"/>
    </row>
    <row r="64" spans="1:12" ht="18" customHeight="1">
      <c r="A64" s="61" t="s">
        <v>507</v>
      </c>
      <c r="B64" s="54" t="s">
        <v>156</v>
      </c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3</v>
      </c>
      <c r="I64" s="40">
        <f t="shared" si="0"/>
        <v>3</v>
      </c>
      <c r="J64" s="19"/>
      <c r="K64" s="20"/>
      <c r="L64" s="21"/>
    </row>
    <row r="65" spans="1:12" ht="18" customHeight="1">
      <c r="A65" s="61" t="s">
        <v>502</v>
      </c>
      <c r="B65" s="54" t="s">
        <v>85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11</v>
      </c>
      <c r="I65" s="40">
        <f t="shared" si="0"/>
        <v>11</v>
      </c>
      <c r="J65" s="19"/>
      <c r="K65" s="20"/>
      <c r="L65" s="21"/>
    </row>
    <row r="66" spans="1:12" ht="18" customHeight="1">
      <c r="A66" s="54" t="s">
        <v>144</v>
      </c>
      <c r="B66" s="54" t="s">
        <v>145</v>
      </c>
      <c r="C66" s="50">
        <v>0</v>
      </c>
      <c r="D66" s="50">
        <v>5</v>
      </c>
      <c r="E66" s="50">
        <v>0</v>
      </c>
      <c r="F66" s="50">
        <v>0</v>
      </c>
      <c r="G66" s="50">
        <v>0</v>
      </c>
      <c r="H66" s="50">
        <v>2</v>
      </c>
      <c r="I66" s="40">
        <f t="shared" si="0"/>
        <v>7</v>
      </c>
      <c r="J66" s="19"/>
      <c r="K66" s="20"/>
      <c r="L66" s="21"/>
    </row>
    <row r="67" spans="1:12" ht="18" customHeight="1">
      <c r="A67" s="61" t="s">
        <v>146</v>
      </c>
      <c r="B67" s="54" t="s">
        <v>158</v>
      </c>
      <c r="C67" s="50">
        <v>0</v>
      </c>
      <c r="D67" s="50">
        <v>4</v>
      </c>
      <c r="E67" s="50">
        <v>0</v>
      </c>
      <c r="F67" s="50">
        <v>0</v>
      </c>
      <c r="G67" s="50">
        <v>0</v>
      </c>
      <c r="H67" s="50">
        <v>1</v>
      </c>
      <c r="I67" s="40">
        <f t="shared" si="0"/>
        <v>5</v>
      </c>
      <c r="J67" s="19"/>
      <c r="K67" s="20"/>
      <c r="L67" s="21"/>
    </row>
    <row r="68" spans="1:12" ht="15" customHeight="1">
      <c r="A68" s="61" t="s">
        <v>424</v>
      </c>
      <c r="B68" s="54" t="s">
        <v>169</v>
      </c>
      <c r="C68" s="50">
        <v>0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40">
        <f t="shared" si="0"/>
        <v>0</v>
      </c>
      <c r="J68" s="19"/>
      <c r="L68" s="32"/>
    </row>
    <row r="69" spans="1:12" ht="15" customHeight="1">
      <c r="A69" s="61" t="s">
        <v>350</v>
      </c>
      <c r="B69" s="54" t="s">
        <v>31</v>
      </c>
      <c r="C69" s="50">
        <v>2</v>
      </c>
      <c r="D69" s="50">
        <v>1</v>
      </c>
      <c r="E69" s="50">
        <v>0</v>
      </c>
      <c r="F69" s="50">
        <v>0</v>
      </c>
      <c r="G69" s="50">
        <v>0</v>
      </c>
      <c r="H69" s="50">
        <v>8</v>
      </c>
      <c r="I69" s="40">
        <f t="shared" si="0"/>
        <v>11</v>
      </c>
      <c r="J69" s="19"/>
      <c r="K69" s="20"/>
      <c r="L69" s="21"/>
    </row>
    <row r="70" spans="1:12" ht="15" customHeight="1">
      <c r="A70" s="61" t="s">
        <v>155</v>
      </c>
      <c r="B70" s="54" t="s">
        <v>224</v>
      </c>
      <c r="C70" s="50">
        <v>0</v>
      </c>
      <c r="D70" s="50">
        <v>1</v>
      </c>
      <c r="E70" s="50">
        <v>0</v>
      </c>
      <c r="F70" s="50">
        <v>0</v>
      </c>
      <c r="G70" s="50">
        <v>0</v>
      </c>
      <c r="H70" s="50">
        <v>9</v>
      </c>
      <c r="I70" s="40">
        <f t="shared" si="0"/>
        <v>10</v>
      </c>
      <c r="J70" s="19"/>
      <c r="K70" s="20"/>
      <c r="L70" s="21"/>
    </row>
    <row r="71" spans="1:12" ht="15" customHeight="1">
      <c r="A71" s="61" t="s">
        <v>467</v>
      </c>
      <c r="B71" s="54" t="s">
        <v>149</v>
      </c>
      <c r="C71" s="50">
        <v>0</v>
      </c>
      <c r="D71" s="50">
        <v>4</v>
      </c>
      <c r="E71" s="50">
        <v>0</v>
      </c>
      <c r="F71" s="50">
        <v>0</v>
      </c>
      <c r="G71" s="50">
        <v>0</v>
      </c>
      <c r="H71" s="50">
        <v>9</v>
      </c>
      <c r="I71" s="40">
        <f t="shared" si="0"/>
        <v>13</v>
      </c>
      <c r="J71" s="19"/>
      <c r="K71" s="20"/>
      <c r="L71" s="21"/>
    </row>
    <row r="72" spans="1:12" ht="15" customHeight="1">
      <c r="A72" s="61" t="s">
        <v>161</v>
      </c>
      <c r="B72" s="54" t="s">
        <v>121</v>
      </c>
      <c r="C72" s="50">
        <v>0</v>
      </c>
      <c r="D72" s="50">
        <v>0</v>
      </c>
      <c r="E72" s="50">
        <v>0</v>
      </c>
      <c r="F72" s="50">
        <v>0</v>
      </c>
      <c r="G72" s="50">
        <v>2</v>
      </c>
      <c r="H72" s="50">
        <v>21</v>
      </c>
      <c r="I72" s="40">
        <f t="shared" si="0"/>
        <v>23</v>
      </c>
      <c r="J72" s="19"/>
      <c r="K72" s="20"/>
      <c r="L72" s="21"/>
    </row>
    <row r="73" spans="1:12" ht="18" customHeight="1">
      <c r="A73" s="54" t="s">
        <v>163</v>
      </c>
      <c r="B73" s="54" t="s">
        <v>164</v>
      </c>
      <c r="C73" s="50">
        <v>7</v>
      </c>
      <c r="D73" s="50">
        <v>0</v>
      </c>
      <c r="E73" s="50">
        <v>0</v>
      </c>
      <c r="F73" s="50">
        <v>0</v>
      </c>
      <c r="G73" s="50">
        <v>0</v>
      </c>
      <c r="H73" s="50">
        <v>9</v>
      </c>
      <c r="I73" s="40">
        <f t="shared" si="0"/>
        <v>16</v>
      </c>
      <c r="J73" s="19"/>
      <c r="K73" s="20"/>
      <c r="L73" s="21"/>
    </row>
    <row r="74" spans="1:12" ht="15" customHeight="1">
      <c r="A74" s="54" t="s">
        <v>504</v>
      </c>
      <c r="B74" s="54" t="s">
        <v>130</v>
      </c>
      <c r="C74" s="50">
        <v>0</v>
      </c>
      <c r="D74" s="50">
        <v>1</v>
      </c>
      <c r="E74" s="50">
        <v>0</v>
      </c>
      <c r="F74" s="50">
        <v>0</v>
      </c>
      <c r="G74" s="50">
        <v>0</v>
      </c>
      <c r="H74" s="50">
        <v>0</v>
      </c>
      <c r="I74" s="40">
        <f t="shared" si="0"/>
        <v>1</v>
      </c>
      <c r="J74" s="19"/>
      <c r="L74" s="21"/>
    </row>
    <row r="75" spans="1:12" ht="15" customHeight="1">
      <c r="A75" s="54" t="s">
        <v>170</v>
      </c>
      <c r="B75" s="54" t="s">
        <v>171</v>
      </c>
      <c r="C75" s="50">
        <v>0</v>
      </c>
      <c r="D75" s="50">
        <v>1</v>
      </c>
      <c r="E75" s="50">
        <v>0</v>
      </c>
      <c r="F75" s="50">
        <v>0</v>
      </c>
      <c r="G75" s="50">
        <v>1</v>
      </c>
      <c r="H75" s="50">
        <v>0</v>
      </c>
      <c r="I75" s="40">
        <f aca="true" t="shared" si="1" ref="I75:I137">SUM(B75:H75)</f>
        <v>2</v>
      </c>
      <c r="J75" s="19"/>
      <c r="L75" s="21"/>
    </row>
    <row r="76" spans="1:12" ht="15" customHeight="1">
      <c r="A76" s="54" t="s">
        <v>172</v>
      </c>
      <c r="B76" s="54" t="s">
        <v>57</v>
      </c>
      <c r="C76" s="50">
        <v>0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40">
        <f t="shared" si="1"/>
        <v>0</v>
      </c>
      <c r="J76" s="19"/>
      <c r="K76" s="20"/>
      <c r="L76" s="21"/>
    </row>
    <row r="77" spans="1:12" ht="15" customHeight="1">
      <c r="A77" s="61" t="s">
        <v>172</v>
      </c>
      <c r="B77" s="54" t="s">
        <v>173</v>
      </c>
      <c r="C77" s="50">
        <v>0</v>
      </c>
      <c r="D77" s="50">
        <v>2</v>
      </c>
      <c r="E77" s="50">
        <v>0</v>
      </c>
      <c r="F77" s="50">
        <v>0</v>
      </c>
      <c r="G77" s="50">
        <v>0</v>
      </c>
      <c r="H77" s="50">
        <v>3</v>
      </c>
      <c r="I77" s="40">
        <f t="shared" si="1"/>
        <v>5</v>
      </c>
      <c r="J77" s="19"/>
      <c r="K77" s="20"/>
      <c r="L77" s="21"/>
    </row>
    <row r="78" spans="1:12" ht="18" customHeight="1">
      <c r="A78" s="61" t="s">
        <v>174</v>
      </c>
      <c r="B78" s="54" t="s">
        <v>47</v>
      </c>
      <c r="C78" s="50">
        <v>1</v>
      </c>
      <c r="D78" s="50">
        <v>12</v>
      </c>
      <c r="E78" s="50">
        <v>0</v>
      </c>
      <c r="F78" s="50">
        <v>0</v>
      </c>
      <c r="G78" s="50">
        <v>0</v>
      </c>
      <c r="H78" s="50">
        <v>3</v>
      </c>
      <c r="I78" s="40">
        <f t="shared" si="1"/>
        <v>16</v>
      </c>
      <c r="J78" s="19"/>
      <c r="K78" s="20"/>
      <c r="L78" s="21"/>
    </row>
    <row r="79" spans="1:12" ht="18" customHeight="1">
      <c r="A79" s="54" t="s">
        <v>176</v>
      </c>
      <c r="B79" s="54" t="s">
        <v>210</v>
      </c>
      <c r="C79" s="50">
        <v>0</v>
      </c>
      <c r="D79" s="50">
        <v>0</v>
      </c>
      <c r="E79" s="50">
        <v>0</v>
      </c>
      <c r="F79" s="50">
        <v>0</v>
      </c>
      <c r="G79" s="50">
        <v>0</v>
      </c>
      <c r="H79" s="50">
        <v>0</v>
      </c>
      <c r="I79" s="40">
        <f t="shared" si="1"/>
        <v>0</v>
      </c>
      <c r="J79" s="19"/>
      <c r="K79" s="20"/>
      <c r="L79" s="21"/>
    </row>
    <row r="80" spans="1:12" ht="18" customHeight="1">
      <c r="A80" s="61" t="s">
        <v>176</v>
      </c>
      <c r="B80" s="54" t="s">
        <v>116</v>
      </c>
      <c r="C80" s="50">
        <v>0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40">
        <f t="shared" si="1"/>
        <v>0</v>
      </c>
      <c r="J80" s="19"/>
      <c r="K80" s="20"/>
      <c r="L80" s="21"/>
    </row>
    <row r="81" spans="1:12" ht="18" customHeight="1">
      <c r="A81" s="61" t="s">
        <v>180</v>
      </c>
      <c r="B81" s="54" t="s">
        <v>244</v>
      </c>
      <c r="C81" s="50">
        <v>0</v>
      </c>
      <c r="D81" s="50">
        <v>6</v>
      </c>
      <c r="E81" s="50">
        <v>0</v>
      </c>
      <c r="F81" s="50">
        <v>0</v>
      </c>
      <c r="G81" s="50">
        <v>0</v>
      </c>
      <c r="H81" s="50">
        <v>2</v>
      </c>
      <c r="I81" s="40">
        <f t="shared" si="1"/>
        <v>8</v>
      </c>
      <c r="J81" s="19"/>
      <c r="K81" s="20"/>
      <c r="L81" s="21"/>
    </row>
    <row r="82" spans="1:12" ht="18" customHeight="1">
      <c r="A82" s="61" t="s">
        <v>441</v>
      </c>
      <c r="B82" s="54" t="s">
        <v>103</v>
      </c>
      <c r="C82" s="50">
        <v>0</v>
      </c>
      <c r="D82" s="50">
        <v>3</v>
      </c>
      <c r="E82" s="50">
        <v>0</v>
      </c>
      <c r="F82" s="50">
        <v>0</v>
      </c>
      <c r="G82" s="50">
        <v>1</v>
      </c>
      <c r="H82" s="50">
        <v>22</v>
      </c>
      <c r="I82" s="40">
        <f t="shared" si="1"/>
        <v>26</v>
      </c>
      <c r="J82" s="19"/>
      <c r="K82" s="20"/>
      <c r="L82" s="21"/>
    </row>
    <row r="83" spans="1:12" ht="18" customHeight="1">
      <c r="A83" s="61" t="s">
        <v>511</v>
      </c>
      <c r="B83" s="61" t="s">
        <v>99</v>
      </c>
      <c r="C83" s="50">
        <v>0</v>
      </c>
      <c r="D83" s="50">
        <v>0</v>
      </c>
      <c r="E83" s="50">
        <v>0</v>
      </c>
      <c r="F83" s="50">
        <v>0</v>
      </c>
      <c r="G83" s="50">
        <v>0</v>
      </c>
      <c r="H83" s="50">
        <v>1</v>
      </c>
      <c r="I83" s="40">
        <f t="shared" si="1"/>
        <v>1</v>
      </c>
      <c r="J83" s="19"/>
      <c r="K83" s="20"/>
      <c r="L83" s="21"/>
    </row>
    <row r="84" spans="1:12" ht="18" customHeight="1">
      <c r="A84" s="54" t="s">
        <v>181</v>
      </c>
      <c r="B84" s="61" t="s">
        <v>61</v>
      </c>
      <c r="C84" s="50">
        <v>0</v>
      </c>
      <c r="D84" s="50">
        <v>4</v>
      </c>
      <c r="E84" s="50">
        <v>0</v>
      </c>
      <c r="F84" s="50">
        <v>0</v>
      </c>
      <c r="G84" s="50">
        <v>0</v>
      </c>
      <c r="H84" s="50">
        <v>2</v>
      </c>
      <c r="I84" s="40">
        <f t="shared" si="1"/>
        <v>6</v>
      </c>
      <c r="J84" s="19"/>
      <c r="K84" s="20"/>
      <c r="L84" s="21"/>
    </row>
    <row r="85" spans="1:12" ht="15" customHeight="1">
      <c r="A85" s="61" t="s">
        <v>189</v>
      </c>
      <c r="B85" s="54" t="s">
        <v>147</v>
      </c>
      <c r="C85" s="50">
        <v>2</v>
      </c>
      <c r="D85" s="50">
        <v>5</v>
      </c>
      <c r="E85" s="50">
        <v>0</v>
      </c>
      <c r="F85" s="50">
        <v>0</v>
      </c>
      <c r="G85" s="50">
        <v>0</v>
      </c>
      <c r="H85" s="50">
        <v>2</v>
      </c>
      <c r="I85" s="40">
        <f t="shared" si="1"/>
        <v>9</v>
      </c>
      <c r="J85" s="19"/>
      <c r="L85" s="21"/>
    </row>
    <row r="86" spans="1:12" ht="18" customHeight="1">
      <c r="A86" s="61" t="s">
        <v>190</v>
      </c>
      <c r="B86" s="54" t="s">
        <v>191</v>
      </c>
      <c r="C86" s="50">
        <v>0</v>
      </c>
      <c r="D86" s="50">
        <v>0</v>
      </c>
      <c r="E86" s="50">
        <v>0</v>
      </c>
      <c r="F86" s="50">
        <v>0</v>
      </c>
      <c r="G86" s="50">
        <v>0</v>
      </c>
      <c r="H86" s="50">
        <v>7</v>
      </c>
      <c r="I86" s="40">
        <f t="shared" si="1"/>
        <v>7</v>
      </c>
      <c r="J86" s="19"/>
      <c r="K86" s="20"/>
      <c r="L86" s="21"/>
    </row>
    <row r="87" spans="1:12" ht="18" customHeight="1">
      <c r="A87" s="54" t="s">
        <v>192</v>
      </c>
      <c r="B87" s="54" t="s">
        <v>75</v>
      </c>
      <c r="C87" s="50">
        <v>0</v>
      </c>
      <c r="D87" s="50">
        <v>0</v>
      </c>
      <c r="E87" s="50">
        <v>0</v>
      </c>
      <c r="F87" s="50">
        <v>0</v>
      </c>
      <c r="G87" s="50">
        <v>0</v>
      </c>
      <c r="H87" s="50">
        <v>0</v>
      </c>
      <c r="I87" s="40">
        <f t="shared" si="1"/>
        <v>0</v>
      </c>
      <c r="J87" s="19"/>
      <c r="K87" s="20"/>
      <c r="L87" s="21"/>
    </row>
    <row r="88" spans="1:12" ht="18" customHeight="1">
      <c r="A88" s="61" t="s">
        <v>195</v>
      </c>
      <c r="B88" s="54" t="s">
        <v>77</v>
      </c>
      <c r="C88" s="50">
        <v>0</v>
      </c>
      <c r="D88" s="50">
        <v>4</v>
      </c>
      <c r="E88" s="50">
        <v>0</v>
      </c>
      <c r="F88" s="50">
        <v>0</v>
      </c>
      <c r="G88" s="50">
        <v>0</v>
      </c>
      <c r="H88" s="50">
        <v>2</v>
      </c>
      <c r="I88" s="40">
        <f t="shared" si="1"/>
        <v>6</v>
      </c>
      <c r="J88" s="19"/>
      <c r="K88" s="20"/>
      <c r="L88" s="21"/>
    </row>
    <row r="89" spans="1:12" ht="18" customHeight="1">
      <c r="A89" s="61" t="s">
        <v>195</v>
      </c>
      <c r="B89" s="54" t="s">
        <v>197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40">
        <f t="shared" si="1"/>
        <v>0</v>
      </c>
      <c r="J89" s="19"/>
      <c r="K89" s="20"/>
      <c r="L89" s="21"/>
    </row>
    <row r="90" spans="1:12" ht="18" customHeight="1">
      <c r="A90" s="116" t="s">
        <v>200</v>
      </c>
      <c r="B90" s="61" t="s">
        <v>31</v>
      </c>
      <c r="C90" s="50">
        <v>0</v>
      </c>
      <c r="D90" s="50">
        <v>2</v>
      </c>
      <c r="E90" s="50">
        <v>0</v>
      </c>
      <c r="F90" s="50">
        <v>0</v>
      </c>
      <c r="G90" s="50">
        <v>0</v>
      </c>
      <c r="H90" s="50">
        <v>0</v>
      </c>
      <c r="I90" s="40"/>
      <c r="J90" s="19"/>
      <c r="K90" s="20"/>
      <c r="L90" s="21"/>
    </row>
    <row r="91" spans="1:12" ht="18" customHeight="1">
      <c r="A91" s="81"/>
      <c r="B91" s="54" t="s">
        <v>201</v>
      </c>
      <c r="C91" s="50">
        <v>0</v>
      </c>
      <c r="D91" s="50">
        <v>18</v>
      </c>
      <c r="E91" s="50">
        <v>0</v>
      </c>
      <c r="F91" s="50">
        <v>0</v>
      </c>
      <c r="G91" s="50">
        <v>0</v>
      </c>
      <c r="H91" s="50">
        <v>58</v>
      </c>
      <c r="I91" s="40">
        <f t="shared" si="1"/>
        <v>76</v>
      </c>
      <c r="J91" s="19"/>
      <c r="K91" s="20"/>
      <c r="L91" s="21"/>
    </row>
    <row r="92" spans="1:12" ht="18" customHeight="1">
      <c r="A92" s="54" t="s">
        <v>202</v>
      </c>
      <c r="B92" s="54" t="s">
        <v>152</v>
      </c>
      <c r="C92" s="50">
        <v>0</v>
      </c>
      <c r="D92" s="50">
        <v>3</v>
      </c>
      <c r="E92" s="50">
        <v>0</v>
      </c>
      <c r="F92" s="50">
        <v>0</v>
      </c>
      <c r="G92" s="50">
        <v>0</v>
      </c>
      <c r="H92" s="50">
        <v>0</v>
      </c>
      <c r="I92" s="40">
        <f t="shared" si="1"/>
        <v>3</v>
      </c>
      <c r="J92" s="19"/>
      <c r="L92" s="21"/>
    </row>
    <row r="93" spans="1:12" ht="18" customHeight="1">
      <c r="A93" s="54" t="s">
        <v>203</v>
      </c>
      <c r="B93" s="54" t="s">
        <v>65</v>
      </c>
      <c r="C93" s="50">
        <v>0</v>
      </c>
      <c r="D93" s="50">
        <v>0</v>
      </c>
      <c r="E93" s="50">
        <v>0</v>
      </c>
      <c r="F93" s="50">
        <v>0</v>
      </c>
      <c r="G93" s="50">
        <v>0</v>
      </c>
      <c r="H93" s="50">
        <v>0</v>
      </c>
      <c r="I93" s="40">
        <f t="shared" si="1"/>
        <v>0</v>
      </c>
      <c r="J93" s="19"/>
      <c r="K93" s="20"/>
      <c r="L93" s="21"/>
    </row>
    <row r="94" spans="1:12" ht="18" customHeight="1">
      <c r="A94" s="61" t="s">
        <v>203</v>
      </c>
      <c r="B94" s="54" t="s">
        <v>111</v>
      </c>
      <c r="C94" s="50">
        <v>0</v>
      </c>
      <c r="D94" s="50">
        <v>2</v>
      </c>
      <c r="E94" s="50">
        <v>0</v>
      </c>
      <c r="F94" s="50">
        <v>0</v>
      </c>
      <c r="G94" s="50">
        <v>0</v>
      </c>
      <c r="H94" s="50">
        <v>8</v>
      </c>
      <c r="I94" s="40">
        <f t="shared" si="1"/>
        <v>10</v>
      </c>
      <c r="J94" s="19"/>
      <c r="K94" s="20"/>
      <c r="L94" s="21"/>
    </row>
    <row r="95" spans="1:12" ht="18" customHeight="1">
      <c r="A95" s="61" t="s">
        <v>207</v>
      </c>
      <c r="B95" s="54" t="s">
        <v>154</v>
      </c>
      <c r="C95" s="50">
        <v>0</v>
      </c>
      <c r="D95" s="50">
        <v>1</v>
      </c>
      <c r="E95" s="50">
        <v>0</v>
      </c>
      <c r="F95" s="50">
        <v>0</v>
      </c>
      <c r="G95" s="50">
        <v>0</v>
      </c>
      <c r="H95" s="50">
        <v>0</v>
      </c>
      <c r="I95" s="40">
        <v>1</v>
      </c>
      <c r="J95" s="19"/>
      <c r="K95" s="20"/>
      <c r="L95" s="21"/>
    </row>
    <row r="96" spans="1:12" ht="18" customHeight="1">
      <c r="A96" s="54" t="s">
        <v>207</v>
      </c>
      <c r="B96" s="54" t="s">
        <v>37</v>
      </c>
      <c r="C96" s="58">
        <v>0</v>
      </c>
      <c r="D96" s="58">
        <v>0</v>
      </c>
      <c r="E96" s="58">
        <v>0</v>
      </c>
      <c r="F96" s="58">
        <v>0</v>
      </c>
      <c r="G96" s="58">
        <v>0</v>
      </c>
      <c r="H96" s="58">
        <v>0</v>
      </c>
      <c r="I96" s="40">
        <f t="shared" si="1"/>
        <v>0</v>
      </c>
      <c r="J96" s="19"/>
      <c r="K96" s="20"/>
      <c r="L96" s="21"/>
    </row>
    <row r="97" spans="1:12" ht="18" customHeight="1">
      <c r="A97" s="54" t="s">
        <v>207</v>
      </c>
      <c r="B97" s="54" t="s">
        <v>193</v>
      </c>
      <c r="C97" s="50">
        <v>0</v>
      </c>
      <c r="D97" s="50">
        <v>26</v>
      </c>
      <c r="E97" s="50">
        <v>0</v>
      </c>
      <c r="F97" s="50">
        <v>0</v>
      </c>
      <c r="G97" s="50">
        <v>0</v>
      </c>
      <c r="H97" s="50">
        <v>0</v>
      </c>
      <c r="I97" s="40">
        <f t="shared" si="1"/>
        <v>26</v>
      </c>
      <c r="J97" s="19"/>
      <c r="K97" s="20"/>
      <c r="L97" s="21"/>
    </row>
    <row r="98" spans="1:12" ht="18" customHeight="1">
      <c r="A98" s="61" t="s">
        <v>209</v>
      </c>
      <c r="B98" s="54" t="s">
        <v>210</v>
      </c>
      <c r="C98" s="50">
        <v>0</v>
      </c>
      <c r="D98" s="50">
        <v>0</v>
      </c>
      <c r="E98" s="50">
        <v>0</v>
      </c>
      <c r="F98" s="50">
        <v>0</v>
      </c>
      <c r="G98" s="50">
        <v>0</v>
      </c>
      <c r="H98" s="50">
        <v>0</v>
      </c>
      <c r="I98" s="40">
        <f t="shared" si="1"/>
        <v>0</v>
      </c>
      <c r="J98" s="19"/>
      <c r="L98" s="21"/>
    </row>
    <row r="99" spans="1:13" ht="18" customHeight="1">
      <c r="A99" s="54" t="s">
        <v>211</v>
      </c>
      <c r="B99" s="54" t="s">
        <v>108</v>
      </c>
      <c r="C99" s="50">
        <v>0</v>
      </c>
      <c r="D99" s="50">
        <v>0</v>
      </c>
      <c r="E99" s="50">
        <v>0</v>
      </c>
      <c r="F99" s="50">
        <v>0</v>
      </c>
      <c r="G99" s="50">
        <v>0</v>
      </c>
      <c r="H99" s="50">
        <v>0</v>
      </c>
      <c r="I99" s="40">
        <f t="shared" si="1"/>
        <v>0</v>
      </c>
      <c r="J99" s="19"/>
      <c r="L99" s="102"/>
      <c r="M99" s="102"/>
    </row>
    <row r="100" spans="1:12" ht="18" customHeight="1">
      <c r="A100" s="61" t="s">
        <v>212</v>
      </c>
      <c r="B100" s="54" t="s">
        <v>140</v>
      </c>
      <c r="C100" s="50">
        <v>0</v>
      </c>
      <c r="D100" s="50">
        <v>8</v>
      </c>
      <c r="E100" s="50">
        <v>0</v>
      </c>
      <c r="F100" s="50">
        <v>0</v>
      </c>
      <c r="G100" s="50">
        <v>0</v>
      </c>
      <c r="H100" s="50">
        <v>12</v>
      </c>
      <c r="I100" s="40">
        <f t="shared" si="1"/>
        <v>20</v>
      </c>
      <c r="J100" s="19"/>
      <c r="K100" s="20"/>
      <c r="L100" s="21"/>
    </row>
    <row r="101" spans="1:12" ht="18" customHeight="1">
      <c r="A101" s="61" t="s">
        <v>213</v>
      </c>
      <c r="B101" s="54" t="s">
        <v>179</v>
      </c>
      <c r="C101" s="50">
        <v>0</v>
      </c>
      <c r="D101" s="50">
        <v>0</v>
      </c>
      <c r="E101" s="50">
        <v>0</v>
      </c>
      <c r="F101" s="50">
        <v>0</v>
      </c>
      <c r="G101" s="50">
        <v>0</v>
      </c>
      <c r="H101" s="50">
        <v>1</v>
      </c>
      <c r="I101" s="40">
        <f t="shared" si="1"/>
        <v>1</v>
      </c>
      <c r="J101" s="19"/>
      <c r="K101" s="20"/>
      <c r="L101" s="21"/>
    </row>
    <row r="102" spans="1:12" ht="18" customHeight="1">
      <c r="A102" s="61" t="s">
        <v>214</v>
      </c>
      <c r="B102" s="54" t="s">
        <v>33</v>
      </c>
      <c r="C102" s="50">
        <v>0</v>
      </c>
      <c r="D102" s="50">
        <v>0</v>
      </c>
      <c r="E102" s="50">
        <v>0</v>
      </c>
      <c r="F102" s="50">
        <v>0</v>
      </c>
      <c r="G102" s="50">
        <v>0</v>
      </c>
      <c r="H102" s="50">
        <v>0</v>
      </c>
      <c r="I102" s="40">
        <f t="shared" si="1"/>
        <v>0</v>
      </c>
      <c r="J102" s="19"/>
      <c r="K102" s="20"/>
      <c r="L102" s="21"/>
    </row>
    <row r="103" spans="1:12" ht="18" customHeight="1">
      <c r="A103" s="61" t="s">
        <v>215</v>
      </c>
      <c r="B103" s="54" t="s">
        <v>205</v>
      </c>
      <c r="C103" s="50">
        <v>0</v>
      </c>
      <c r="D103" s="50">
        <v>0</v>
      </c>
      <c r="E103" s="50">
        <v>0</v>
      </c>
      <c r="F103" s="50">
        <v>0</v>
      </c>
      <c r="G103" s="50">
        <v>0</v>
      </c>
      <c r="H103" s="50">
        <v>3</v>
      </c>
      <c r="I103" s="40">
        <f t="shared" si="1"/>
        <v>3</v>
      </c>
      <c r="J103" s="19"/>
      <c r="K103" s="20"/>
      <c r="L103" s="21"/>
    </row>
    <row r="104" spans="1:12" ht="18" customHeight="1">
      <c r="A104" s="54" t="s">
        <v>217</v>
      </c>
      <c r="B104" s="54" t="s">
        <v>196</v>
      </c>
      <c r="C104" s="50">
        <v>0</v>
      </c>
      <c r="D104" s="50">
        <v>0</v>
      </c>
      <c r="E104" s="50">
        <v>0</v>
      </c>
      <c r="F104" s="50">
        <v>0</v>
      </c>
      <c r="G104" s="50">
        <v>0</v>
      </c>
      <c r="H104" s="50">
        <v>3</v>
      </c>
      <c r="I104" s="40">
        <f t="shared" si="1"/>
        <v>3</v>
      </c>
      <c r="J104" s="19"/>
      <c r="L104" s="21"/>
    </row>
    <row r="105" spans="1:12" ht="18" customHeight="1">
      <c r="A105" s="54" t="s">
        <v>219</v>
      </c>
      <c r="B105" s="54" t="s">
        <v>220</v>
      </c>
      <c r="C105" s="50">
        <v>0</v>
      </c>
      <c r="D105" s="50">
        <v>3</v>
      </c>
      <c r="E105" s="50">
        <v>0</v>
      </c>
      <c r="F105" s="50">
        <v>0</v>
      </c>
      <c r="G105" s="50">
        <v>0</v>
      </c>
      <c r="H105" s="50">
        <v>4</v>
      </c>
      <c r="I105" s="40">
        <f t="shared" si="1"/>
        <v>7</v>
      </c>
      <c r="J105" s="19"/>
      <c r="K105" s="20"/>
      <c r="L105" s="21"/>
    </row>
    <row r="106" spans="1:12" ht="18" customHeight="1">
      <c r="A106" s="61" t="s">
        <v>226</v>
      </c>
      <c r="B106" s="54" t="s">
        <v>79</v>
      </c>
      <c r="C106" s="50">
        <v>1</v>
      </c>
      <c r="D106" s="50">
        <v>5</v>
      </c>
      <c r="E106" s="50">
        <v>0</v>
      </c>
      <c r="F106" s="50">
        <v>0</v>
      </c>
      <c r="G106" s="50">
        <v>0</v>
      </c>
      <c r="H106" s="50">
        <v>27</v>
      </c>
      <c r="I106" s="40">
        <f t="shared" si="1"/>
        <v>33</v>
      </c>
      <c r="J106" s="19"/>
      <c r="K106" s="20"/>
      <c r="L106" s="21"/>
    </row>
    <row r="107" spans="1:12" s="59" customFormat="1" ht="18" customHeight="1">
      <c r="A107" s="61" t="s">
        <v>227</v>
      </c>
      <c r="B107" s="54" t="s">
        <v>171</v>
      </c>
      <c r="C107" s="58">
        <v>0</v>
      </c>
      <c r="D107" s="58">
        <v>2</v>
      </c>
      <c r="E107" s="58">
        <v>0</v>
      </c>
      <c r="F107" s="58">
        <v>0</v>
      </c>
      <c r="G107" s="58">
        <v>0</v>
      </c>
      <c r="H107" s="58">
        <v>0</v>
      </c>
      <c r="I107" s="40">
        <f t="shared" si="1"/>
        <v>2</v>
      </c>
      <c r="J107" s="19"/>
      <c r="K107" s="20"/>
      <c r="L107" s="21"/>
    </row>
    <row r="108" spans="1:12" ht="18" customHeight="1">
      <c r="A108" s="61" t="s">
        <v>228</v>
      </c>
      <c r="B108" s="54" t="s">
        <v>175</v>
      </c>
      <c r="C108" s="50">
        <v>0</v>
      </c>
      <c r="D108" s="50">
        <v>16</v>
      </c>
      <c r="E108" s="50">
        <v>0</v>
      </c>
      <c r="F108" s="50">
        <v>0</v>
      </c>
      <c r="G108" s="50">
        <v>0</v>
      </c>
      <c r="H108" s="50">
        <v>3</v>
      </c>
      <c r="I108" s="40">
        <f t="shared" si="1"/>
        <v>19</v>
      </c>
      <c r="J108" s="19"/>
      <c r="K108" s="20"/>
      <c r="L108" s="21"/>
    </row>
    <row r="109" spans="1:12" ht="18" customHeight="1">
      <c r="A109" s="54" t="s">
        <v>229</v>
      </c>
      <c r="B109" s="54" t="s">
        <v>230</v>
      </c>
      <c r="C109" s="50">
        <v>1</v>
      </c>
      <c r="D109" s="50">
        <v>0</v>
      </c>
      <c r="E109" s="50">
        <v>0</v>
      </c>
      <c r="F109" s="50">
        <v>0</v>
      </c>
      <c r="G109" s="50">
        <v>0</v>
      </c>
      <c r="H109" s="50">
        <v>0</v>
      </c>
      <c r="I109" s="40">
        <f t="shared" si="1"/>
        <v>1</v>
      </c>
      <c r="J109" s="19"/>
      <c r="K109" s="20"/>
      <c r="L109" s="21"/>
    </row>
    <row r="110" spans="1:12" ht="18" customHeight="1">
      <c r="A110" s="54" t="s">
        <v>234</v>
      </c>
      <c r="B110" s="54" t="s">
        <v>235</v>
      </c>
      <c r="C110" s="50">
        <v>0</v>
      </c>
      <c r="D110" s="50">
        <v>1</v>
      </c>
      <c r="E110" s="50">
        <v>0</v>
      </c>
      <c r="F110" s="50">
        <v>0</v>
      </c>
      <c r="G110" s="50">
        <v>0</v>
      </c>
      <c r="H110" s="50">
        <v>13</v>
      </c>
      <c r="I110" s="40">
        <f t="shared" si="1"/>
        <v>14</v>
      </c>
      <c r="J110" s="19"/>
      <c r="K110" s="20"/>
      <c r="L110" s="21"/>
    </row>
    <row r="111" spans="1:12" ht="18" customHeight="1">
      <c r="A111" s="61" t="s">
        <v>239</v>
      </c>
      <c r="B111" s="54" t="s">
        <v>240</v>
      </c>
      <c r="C111" s="50">
        <v>0</v>
      </c>
      <c r="D111" s="50">
        <v>2</v>
      </c>
      <c r="E111" s="50">
        <v>0</v>
      </c>
      <c r="F111" s="50">
        <v>0</v>
      </c>
      <c r="G111" s="50">
        <v>0</v>
      </c>
      <c r="H111" s="50">
        <v>3</v>
      </c>
      <c r="I111" s="40">
        <f t="shared" si="1"/>
        <v>5</v>
      </c>
      <c r="J111" s="19"/>
      <c r="L111" s="21"/>
    </row>
    <row r="112" spans="1:12" ht="18" customHeight="1">
      <c r="A112" s="61" t="s">
        <v>242</v>
      </c>
      <c r="B112" s="54" t="s">
        <v>21</v>
      </c>
      <c r="C112" s="50">
        <v>0</v>
      </c>
      <c r="D112" s="50">
        <v>2</v>
      </c>
      <c r="E112" s="50">
        <v>0</v>
      </c>
      <c r="F112" s="50">
        <v>0</v>
      </c>
      <c r="G112" s="50">
        <v>0</v>
      </c>
      <c r="H112" s="50">
        <v>13</v>
      </c>
      <c r="I112" s="40">
        <f t="shared" si="1"/>
        <v>15</v>
      </c>
      <c r="J112" s="19"/>
      <c r="K112" s="20"/>
      <c r="L112" s="21"/>
    </row>
    <row r="113" spans="1:12" ht="18" customHeight="1">
      <c r="A113" s="61" t="s">
        <v>503</v>
      </c>
      <c r="B113" s="54" t="s">
        <v>65</v>
      </c>
      <c r="C113" s="50">
        <v>0</v>
      </c>
      <c r="D113" s="50">
        <v>0</v>
      </c>
      <c r="E113" s="50">
        <v>0</v>
      </c>
      <c r="F113" s="50">
        <v>0</v>
      </c>
      <c r="G113" s="50">
        <v>0</v>
      </c>
      <c r="H113" s="50">
        <v>0</v>
      </c>
      <c r="I113" s="40">
        <f t="shared" si="1"/>
        <v>0</v>
      </c>
      <c r="J113" s="19"/>
      <c r="K113" s="20"/>
      <c r="L113" s="21"/>
    </row>
    <row r="114" spans="1:12" ht="18" customHeight="1">
      <c r="A114" s="116" t="s">
        <v>495</v>
      </c>
      <c r="B114" s="56"/>
      <c r="C114" s="50"/>
      <c r="D114" s="50"/>
      <c r="E114" s="50"/>
      <c r="F114" s="50"/>
      <c r="G114" s="50"/>
      <c r="H114" s="50"/>
      <c r="I114" s="40"/>
      <c r="J114" s="19"/>
      <c r="K114" s="20"/>
      <c r="L114" s="21"/>
    </row>
    <row r="115" spans="1:12" ht="18" customHeight="1">
      <c r="A115" s="81"/>
      <c r="B115" s="61" t="s">
        <v>88</v>
      </c>
      <c r="C115" s="50">
        <v>1</v>
      </c>
      <c r="D115" s="50">
        <v>1</v>
      </c>
      <c r="E115" s="50">
        <v>0</v>
      </c>
      <c r="F115" s="50">
        <v>0</v>
      </c>
      <c r="G115" s="50">
        <v>0</v>
      </c>
      <c r="H115" s="50">
        <v>17</v>
      </c>
      <c r="I115" s="40">
        <f t="shared" si="1"/>
        <v>19</v>
      </c>
      <c r="J115" s="19"/>
      <c r="K115" s="20"/>
      <c r="L115" s="21"/>
    </row>
    <row r="116" spans="1:12" ht="15" customHeight="1">
      <c r="A116" s="61" t="s">
        <v>245</v>
      </c>
      <c r="B116" s="54" t="s">
        <v>21</v>
      </c>
      <c r="C116" s="50">
        <v>0</v>
      </c>
      <c r="D116" s="50">
        <v>0</v>
      </c>
      <c r="E116" s="50">
        <v>0</v>
      </c>
      <c r="F116" s="50">
        <v>0</v>
      </c>
      <c r="G116" s="50">
        <v>0</v>
      </c>
      <c r="H116" s="50">
        <v>4</v>
      </c>
      <c r="I116" s="40">
        <f t="shared" si="1"/>
        <v>4</v>
      </c>
      <c r="J116" s="19"/>
      <c r="K116" s="20"/>
      <c r="L116" s="21"/>
    </row>
    <row r="117" spans="1:12" s="59" customFormat="1" ht="15" customHeight="1">
      <c r="A117" s="57" t="s">
        <v>246</v>
      </c>
      <c r="B117" s="57" t="s">
        <v>240</v>
      </c>
      <c r="C117" s="58">
        <v>0</v>
      </c>
      <c r="D117" s="58">
        <v>0</v>
      </c>
      <c r="E117" s="58">
        <v>0</v>
      </c>
      <c r="F117" s="58">
        <v>0</v>
      </c>
      <c r="G117" s="58">
        <v>0</v>
      </c>
      <c r="H117" s="58">
        <v>1</v>
      </c>
      <c r="I117" s="40">
        <f t="shared" si="1"/>
        <v>1</v>
      </c>
      <c r="J117" s="19"/>
      <c r="K117" s="20"/>
      <c r="L117" s="21"/>
    </row>
    <row r="118" spans="1:12" ht="15" customHeight="1">
      <c r="A118" s="61" t="s">
        <v>251</v>
      </c>
      <c r="B118" s="54" t="s">
        <v>252</v>
      </c>
      <c r="C118" s="50">
        <v>0</v>
      </c>
      <c r="D118" s="50">
        <v>1</v>
      </c>
      <c r="E118" s="50">
        <v>0</v>
      </c>
      <c r="F118" s="50">
        <v>0</v>
      </c>
      <c r="G118" s="50">
        <v>0</v>
      </c>
      <c r="H118" s="50">
        <v>9</v>
      </c>
      <c r="I118" s="40">
        <f t="shared" si="1"/>
        <v>10</v>
      </c>
      <c r="J118" s="19"/>
      <c r="K118" s="20"/>
      <c r="L118" s="21"/>
    </row>
    <row r="119" spans="1:12" ht="15" customHeight="1">
      <c r="A119" s="54" t="s">
        <v>496</v>
      </c>
      <c r="B119" s="54" t="s">
        <v>248</v>
      </c>
      <c r="C119" s="50">
        <v>0</v>
      </c>
      <c r="D119" s="50">
        <v>8</v>
      </c>
      <c r="E119" s="50">
        <v>0</v>
      </c>
      <c r="F119" s="50">
        <v>0</v>
      </c>
      <c r="G119" s="50">
        <v>0</v>
      </c>
      <c r="H119" s="50">
        <v>13</v>
      </c>
      <c r="I119" s="40">
        <f t="shared" si="1"/>
        <v>21</v>
      </c>
      <c r="J119" s="19"/>
      <c r="K119" s="20"/>
      <c r="L119" s="21"/>
    </row>
    <row r="120" spans="1:12" ht="15" customHeight="1">
      <c r="A120" s="54" t="s">
        <v>253</v>
      </c>
      <c r="B120" s="54" t="s">
        <v>113</v>
      </c>
      <c r="C120" s="50">
        <v>3</v>
      </c>
      <c r="D120" s="50">
        <v>5</v>
      </c>
      <c r="E120" s="50">
        <v>0</v>
      </c>
      <c r="F120" s="50">
        <v>0</v>
      </c>
      <c r="G120" s="50">
        <v>0</v>
      </c>
      <c r="H120" s="50">
        <v>11</v>
      </c>
      <c r="I120" s="40">
        <f t="shared" si="1"/>
        <v>19</v>
      </c>
      <c r="J120" s="19"/>
      <c r="K120" s="20"/>
      <c r="L120" s="21"/>
    </row>
    <row r="121" spans="1:12" ht="15" customHeight="1">
      <c r="A121" s="61" t="s">
        <v>257</v>
      </c>
      <c r="B121" s="54" t="s">
        <v>141</v>
      </c>
      <c r="C121" s="50">
        <v>1</v>
      </c>
      <c r="D121" s="50">
        <v>0</v>
      </c>
      <c r="E121" s="50">
        <v>0</v>
      </c>
      <c r="F121" s="50">
        <v>0</v>
      </c>
      <c r="G121" s="50">
        <v>0</v>
      </c>
      <c r="H121" s="50">
        <v>0</v>
      </c>
      <c r="I121" s="40">
        <f t="shared" si="1"/>
        <v>1</v>
      </c>
      <c r="J121" s="19"/>
      <c r="K121" s="20"/>
      <c r="L121" s="21"/>
    </row>
    <row r="122" spans="1:12" ht="15" customHeight="1">
      <c r="A122" s="54" t="s">
        <v>394</v>
      </c>
      <c r="B122" s="54" t="s">
        <v>222</v>
      </c>
      <c r="C122" s="50">
        <v>6</v>
      </c>
      <c r="D122" s="50">
        <v>0</v>
      </c>
      <c r="E122" s="50">
        <v>0</v>
      </c>
      <c r="F122" s="50">
        <v>0</v>
      </c>
      <c r="G122" s="50">
        <v>0</v>
      </c>
      <c r="H122" s="50">
        <v>0</v>
      </c>
      <c r="I122" s="40">
        <f t="shared" si="1"/>
        <v>6</v>
      </c>
      <c r="J122" s="19"/>
      <c r="K122" s="20"/>
      <c r="L122" s="21"/>
    </row>
    <row r="123" spans="1:12" ht="15" customHeight="1">
      <c r="A123" s="54" t="s">
        <v>470</v>
      </c>
      <c r="B123" s="54" t="s">
        <v>237</v>
      </c>
      <c r="C123" s="50">
        <v>0</v>
      </c>
      <c r="D123" s="50">
        <v>1</v>
      </c>
      <c r="E123" s="50">
        <v>0</v>
      </c>
      <c r="F123" s="50">
        <v>0</v>
      </c>
      <c r="G123" s="50">
        <v>0</v>
      </c>
      <c r="H123" s="50">
        <v>4</v>
      </c>
      <c r="I123" s="40">
        <f t="shared" si="1"/>
        <v>5</v>
      </c>
      <c r="J123" s="19"/>
      <c r="K123" s="20"/>
      <c r="L123" s="21"/>
    </row>
    <row r="124" spans="1:12" ht="15" customHeight="1">
      <c r="A124" s="54" t="s">
        <v>259</v>
      </c>
      <c r="B124" s="54" t="s">
        <v>260</v>
      </c>
      <c r="C124" s="50">
        <v>0</v>
      </c>
      <c r="D124" s="50">
        <v>3</v>
      </c>
      <c r="E124" s="50">
        <v>0</v>
      </c>
      <c r="F124" s="50">
        <v>0</v>
      </c>
      <c r="G124" s="50">
        <v>0</v>
      </c>
      <c r="H124" s="50">
        <v>0</v>
      </c>
      <c r="I124" s="40">
        <f t="shared" si="1"/>
        <v>3</v>
      </c>
      <c r="J124" s="19"/>
      <c r="K124" s="20"/>
      <c r="L124" s="21"/>
    </row>
    <row r="125" spans="1:12" ht="15" customHeight="1">
      <c r="A125" s="54" t="s">
        <v>261</v>
      </c>
      <c r="B125" s="54" t="s">
        <v>262</v>
      </c>
      <c r="C125" s="50">
        <v>0</v>
      </c>
      <c r="D125" s="50">
        <v>5</v>
      </c>
      <c r="E125" s="50">
        <v>0</v>
      </c>
      <c r="F125" s="50">
        <v>0</v>
      </c>
      <c r="G125" s="50">
        <v>1</v>
      </c>
      <c r="H125" s="50">
        <v>0</v>
      </c>
      <c r="I125" s="40">
        <f t="shared" si="1"/>
        <v>6</v>
      </c>
      <c r="J125" s="19"/>
      <c r="K125" s="20"/>
      <c r="L125" s="21"/>
    </row>
    <row r="126" spans="1:12" ht="15" customHeight="1">
      <c r="A126" s="61" t="s">
        <v>263</v>
      </c>
      <c r="B126" s="54" t="s">
        <v>264</v>
      </c>
      <c r="C126" s="50">
        <v>0</v>
      </c>
      <c r="D126" s="50">
        <v>0</v>
      </c>
      <c r="E126" s="50">
        <v>0</v>
      </c>
      <c r="F126" s="50">
        <v>0</v>
      </c>
      <c r="G126" s="50">
        <v>0</v>
      </c>
      <c r="H126" s="50">
        <v>0</v>
      </c>
      <c r="I126" s="40">
        <f t="shared" si="1"/>
        <v>0</v>
      </c>
      <c r="J126" s="19"/>
      <c r="K126" s="20"/>
      <c r="L126" s="21"/>
    </row>
    <row r="127" spans="1:12" ht="15" customHeight="1">
      <c r="A127" s="61" t="s">
        <v>265</v>
      </c>
      <c r="B127" s="54" t="s">
        <v>266</v>
      </c>
      <c r="C127" s="50">
        <v>0</v>
      </c>
      <c r="D127" s="50">
        <v>12</v>
      </c>
      <c r="E127" s="50">
        <v>0</v>
      </c>
      <c r="F127" s="50">
        <v>0</v>
      </c>
      <c r="G127" s="50">
        <v>1</v>
      </c>
      <c r="H127" s="50">
        <v>1</v>
      </c>
      <c r="I127" s="40">
        <f t="shared" si="1"/>
        <v>14</v>
      </c>
      <c r="J127" s="19"/>
      <c r="K127" s="20"/>
      <c r="L127" s="21"/>
    </row>
    <row r="128" spans="1:12" ht="15" customHeight="1">
      <c r="A128" s="61" t="s">
        <v>267</v>
      </c>
      <c r="B128" s="54" t="s">
        <v>94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40">
        <f t="shared" si="1"/>
        <v>0</v>
      </c>
      <c r="J128" s="19"/>
      <c r="K128" s="20"/>
      <c r="L128" s="21"/>
    </row>
    <row r="129" spans="1:12" ht="15" customHeight="1">
      <c r="A129" s="61" t="s">
        <v>399</v>
      </c>
      <c r="B129" s="54" t="s">
        <v>115</v>
      </c>
      <c r="C129" s="50">
        <v>0</v>
      </c>
      <c r="D129" s="50">
        <v>12</v>
      </c>
      <c r="E129" s="50">
        <v>0</v>
      </c>
      <c r="F129" s="50">
        <v>0</v>
      </c>
      <c r="G129" s="50">
        <v>0</v>
      </c>
      <c r="H129" s="50">
        <v>11</v>
      </c>
      <c r="I129" s="40">
        <f t="shared" si="1"/>
        <v>23</v>
      </c>
      <c r="J129" s="19"/>
      <c r="K129" s="20"/>
      <c r="L129" s="21"/>
    </row>
    <row r="130" spans="1:12" ht="15" customHeight="1">
      <c r="A130" s="61" t="s">
        <v>506</v>
      </c>
      <c r="B130" s="54" t="s">
        <v>240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40">
        <f t="shared" si="1"/>
        <v>0</v>
      </c>
      <c r="J130" s="19"/>
      <c r="K130" s="20"/>
      <c r="L130" s="21"/>
    </row>
    <row r="131" spans="1:12" ht="15" customHeight="1">
      <c r="A131" s="61" t="s">
        <v>510</v>
      </c>
      <c r="B131" s="54" t="s">
        <v>127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40">
        <f t="shared" si="1"/>
        <v>0</v>
      </c>
      <c r="J131" s="19"/>
      <c r="K131" s="20"/>
      <c r="L131" s="21"/>
    </row>
    <row r="132" spans="1:12" ht="15" customHeight="1">
      <c r="A132" s="61" t="s">
        <v>269</v>
      </c>
      <c r="B132" s="54" t="s">
        <v>160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40">
        <f t="shared" si="1"/>
        <v>0</v>
      </c>
      <c r="J132" s="19"/>
      <c r="K132" s="20"/>
      <c r="L132" s="21"/>
    </row>
    <row r="133" spans="1:12" ht="15" customHeight="1">
      <c r="A133" s="61" t="s">
        <v>271</v>
      </c>
      <c r="B133" s="54" t="s">
        <v>48</v>
      </c>
      <c r="C133" s="50">
        <v>0</v>
      </c>
      <c r="D133" s="50">
        <v>10</v>
      </c>
      <c r="E133" s="50">
        <v>0</v>
      </c>
      <c r="F133" s="50">
        <v>0</v>
      </c>
      <c r="G133" s="50">
        <v>0</v>
      </c>
      <c r="H133" s="50">
        <v>0</v>
      </c>
      <c r="I133" s="40">
        <f t="shared" si="1"/>
        <v>10</v>
      </c>
      <c r="J133" s="19"/>
      <c r="K133" s="20"/>
      <c r="L133" s="21"/>
    </row>
    <row r="134" spans="1:12" ht="15" customHeight="1">
      <c r="A134" s="54" t="s">
        <v>271</v>
      </c>
      <c r="B134" s="54" t="s">
        <v>49</v>
      </c>
      <c r="C134" s="50">
        <v>0</v>
      </c>
      <c r="D134" s="50">
        <v>1</v>
      </c>
      <c r="E134" s="50">
        <v>0</v>
      </c>
      <c r="F134" s="50">
        <v>0</v>
      </c>
      <c r="G134" s="50">
        <v>0</v>
      </c>
      <c r="H134" s="50">
        <v>28</v>
      </c>
      <c r="I134" s="40">
        <f t="shared" si="1"/>
        <v>29</v>
      </c>
      <c r="J134" s="19"/>
      <c r="K134" s="20"/>
      <c r="L134" s="21"/>
    </row>
    <row r="135" spans="1:12" ht="15" customHeight="1">
      <c r="A135" s="54" t="s">
        <v>274</v>
      </c>
      <c r="B135" s="54" t="s">
        <v>31</v>
      </c>
      <c r="C135" s="50">
        <v>0</v>
      </c>
      <c r="D135" s="50">
        <v>20</v>
      </c>
      <c r="E135" s="50">
        <v>0</v>
      </c>
      <c r="F135" s="50">
        <v>0</v>
      </c>
      <c r="G135" s="50">
        <v>0</v>
      </c>
      <c r="H135" s="50">
        <v>0</v>
      </c>
      <c r="I135" s="40">
        <f t="shared" si="1"/>
        <v>20</v>
      </c>
      <c r="J135" s="19"/>
      <c r="K135" s="20"/>
      <c r="L135" s="21"/>
    </row>
    <row r="136" spans="1:12" ht="15" customHeight="1">
      <c r="A136" s="61" t="s">
        <v>276</v>
      </c>
      <c r="B136" s="54" t="s">
        <v>166</v>
      </c>
      <c r="C136" s="50">
        <v>0</v>
      </c>
      <c r="D136" s="50">
        <v>0</v>
      </c>
      <c r="E136" s="50">
        <v>0</v>
      </c>
      <c r="F136" s="50">
        <v>0</v>
      </c>
      <c r="G136" s="50">
        <v>0</v>
      </c>
      <c r="H136" s="50">
        <v>0</v>
      </c>
      <c r="I136" s="40">
        <f t="shared" si="1"/>
        <v>0</v>
      </c>
      <c r="J136" s="19"/>
      <c r="K136" s="20"/>
      <c r="L136" s="21"/>
    </row>
    <row r="137" spans="1:12" ht="15" customHeight="1">
      <c r="A137" s="61" t="s">
        <v>277</v>
      </c>
      <c r="B137" s="54" t="s">
        <v>278</v>
      </c>
      <c r="C137" s="50">
        <v>0</v>
      </c>
      <c r="D137" s="50">
        <v>0</v>
      </c>
      <c r="E137" s="50">
        <v>0</v>
      </c>
      <c r="F137" s="50">
        <v>0</v>
      </c>
      <c r="G137" s="50">
        <v>0</v>
      </c>
      <c r="H137" s="50">
        <v>0</v>
      </c>
      <c r="I137" s="40">
        <f t="shared" si="1"/>
        <v>0</v>
      </c>
      <c r="J137" s="19"/>
      <c r="K137" s="20"/>
      <c r="L137" s="21"/>
    </row>
    <row r="138" spans="1:12" ht="15" customHeight="1">
      <c r="A138" s="54" t="s">
        <v>279</v>
      </c>
      <c r="B138" s="54" t="s">
        <v>280</v>
      </c>
      <c r="C138" s="50">
        <v>0</v>
      </c>
      <c r="D138" s="50">
        <v>0</v>
      </c>
      <c r="E138" s="50">
        <v>0</v>
      </c>
      <c r="F138" s="50">
        <v>0</v>
      </c>
      <c r="G138" s="50">
        <v>0</v>
      </c>
      <c r="H138" s="50">
        <v>0</v>
      </c>
      <c r="I138" s="40">
        <f aca="true" t="shared" si="2" ref="I138:I146">SUM(B138:H138)</f>
        <v>0</v>
      </c>
      <c r="J138" s="19"/>
      <c r="K138" s="20"/>
      <c r="L138" s="21"/>
    </row>
    <row r="139" spans="1:12" ht="15" customHeight="1">
      <c r="A139" s="61" t="s">
        <v>281</v>
      </c>
      <c r="B139" s="54" t="s">
        <v>92</v>
      </c>
      <c r="C139" s="50">
        <v>0</v>
      </c>
      <c r="D139" s="50">
        <v>4</v>
      </c>
      <c r="E139" s="50">
        <v>0</v>
      </c>
      <c r="F139" s="50">
        <v>0</v>
      </c>
      <c r="G139" s="50">
        <v>0</v>
      </c>
      <c r="H139" s="50">
        <v>0</v>
      </c>
      <c r="I139" s="40">
        <f t="shared" si="2"/>
        <v>4</v>
      </c>
      <c r="J139" s="19"/>
      <c r="K139" s="20"/>
      <c r="L139" s="21"/>
    </row>
    <row r="140" spans="1:12" ht="15" customHeight="1">
      <c r="A140" s="54" t="s">
        <v>484</v>
      </c>
      <c r="B140" s="54" t="s">
        <v>96</v>
      </c>
      <c r="C140" s="50">
        <v>0</v>
      </c>
      <c r="D140" s="50">
        <v>0</v>
      </c>
      <c r="E140" s="50">
        <v>0</v>
      </c>
      <c r="F140" s="50">
        <v>0</v>
      </c>
      <c r="G140" s="50">
        <v>0</v>
      </c>
      <c r="H140" s="50">
        <v>28</v>
      </c>
      <c r="I140" s="40">
        <f t="shared" si="2"/>
        <v>28</v>
      </c>
      <c r="J140" s="19"/>
      <c r="K140" s="20"/>
      <c r="L140" s="21"/>
    </row>
    <row r="141" spans="1:12" ht="15" customHeight="1">
      <c r="A141" s="61" t="s">
        <v>283</v>
      </c>
      <c r="B141" s="54" t="s">
        <v>183</v>
      </c>
      <c r="C141" s="50">
        <v>0</v>
      </c>
      <c r="D141" s="50">
        <v>0</v>
      </c>
      <c r="E141" s="50">
        <v>0</v>
      </c>
      <c r="F141" s="50">
        <v>0</v>
      </c>
      <c r="G141" s="50">
        <v>0</v>
      </c>
      <c r="H141" s="50">
        <v>0</v>
      </c>
      <c r="I141" s="40">
        <f t="shared" si="2"/>
        <v>0</v>
      </c>
      <c r="J141" s="19"/>
      <c r="K141" s="20"/>
      <c r="L141" s="21"/>
    </row>
    <row r="142" spans="1:12" ht="15" customHeight="1">
      <c r="A142" s="61" t="s">
        <v>284</v>
      </c>
      <c r="B142" s="54" t="s">
        <v>57</v>
      </c>
      <c r="C142" s="50">
        <v>0</v>
      </c>
      <c r="D142" s="50">
        <v>0</v>
      </c>
      <c r="E142" s="50">
        <v>0</v>
      </c>
      <c r="F142" s="50">
        <v>0</v>
      </c>
      <c r="G142" s="50">
        <v>0</v>
      </c>
      <c r="H142" s="50">
        <v>0</v>
      </c>
      <c r="I142" s="40">
        <f t="shared" si="2"/>
        <v>0</v>
      </c>
      <c r="J142" s="19"/>
      <c r="K142" s="20"/>
      <c r="L142" s="21"/>
    </row>
    <row r="143" spans="1:12" ht="15" customHeight="1">
      <c r="A143" s="61" t="s">
        <v>284</v>
      </c>
      <c r="B143" s="54" t="s">
        <v>156</v>
      </c>
      <c r="C143" s="50">
        <v>0</v>
      </c>
      <c r="D143" s="50">
        <v>3</v>
      </c>
      <c r="E143" s="50">
        <v>0</v>
      </c>
      <c r="F143" s="50">
        <v>0</v>
      </c>
      <c r="G143" s="50">
        <v>0</v>
      </c>
      <c r="H143" s="50">
        <v>1</v>
      </c>
      <c r="I143" s="40">
        <f t="shared" si="2"/>
        <v>4</v>
      </c>
      <c r="J143" s="19"/>
      <c r="K143" s="20"/>
      <c r="L143" s="21"/>
    </row>
    <row r="144" spans="1:12" ht="15" customHeight="1">
      <c r="A144" s="61" t="s">
        <v>286</v>
      </c>
      <c r="B144" s="54" t="s">
        <v>247</v>
      </c>
      <c r="C144" s="50">
        <v>0</v>
      </c>
      <c r="D144" s="50">
        <v>4</v>
      </c>
      <c r="E144" s="50">
        <v>0</v>
      </c>
      <c r="F144" s="50">
        <v>0</v>
      </c>
      <c r="G144" s="50">
        <v>0</v>
      </c>
      <c r="H144" s="50">
        <v>8</v>
      </c>
      <c r="I144" s="40">
        <f t="shared" si="2"/>
        <v>12</v>
      </c>
      <c r="J144" s="19"/>
      <c r="K144" s="20"/>
      <c r="L144" s="21"/>
    </row>
    <row r="145" spans="1:12" ht="15" customHeight="1">
      <c r="A145" s="61" t="s">
        <v>287</v>
      </c>
      <c r="B145" s="54" t="s">
        <v>280</v>
      </c>
      <c r="C145" s="50">
        <v>0</v>
      </c>
      <c r="D145" s="50">
        <v>0</v>
      </c>
      <c r="E145" s="50">
        <v>0</v>
      </c>
      <c r="F145" s="50">
        <v>0</v>
      </c>
      <c r="G145" s="50">
        <v>0</v>
      </c>
      <c r="H145" s="50">
        <v>0</v>
      </c>
      <c r="I145" s="40">
        <f t="shared" si="2"/>
        <v>0</v>
      </c>
      <c r="J145" s="19"/>
      <c r="K145" s="20"/>
      <c r="L145" s="21"/>
    </row>
    <row r="146" spans="1:12" ht="15" customHeight="1">
      <c r="A146" s="61" t="s">
        <v>486</v>
      </c>
      <c r="B146" s="54" t="s">
        <v>143</v>
      </c>
      <c r="C146" s="50">
        <v>0</v>
      </c>
      <c r="D146" s="50">
        <v>3</v>
      </c>
      <c r="E146" s="50">
        <v>0</v>
      </c>
      <c r="F146" s="50">
        <v>0</v>
      </c>
      <c r="G146" s="50">
        <v>0</v>
      </c>
      <c r="H146" s="50">
        <v>16</v>
      </c>
      <c r="I146" s="40">
        <f t="shared" si="2"/>
        <v>19</v>
      </c>
      <c r="J146" s="19"/>
      <c r="K146" s="20"/>
      <c r="L146" s="21"/>
    </row>
    <row r="147" spans="1:11" ht="17.25" customHeight="1">
      <c r="A147" s="51"/>
      <c r="B147" s="52" t="s">
        <v>294</v>
      </c>
      <c r="C147" s="49">
        <f aca="true" t="shared" si="3" ref="C147:I147">SUM(C8:C146)</f>
        <v>34</v>
      </c>
      <c r="D147" s="43">
        <f t="shared" si="3"/>
        <v>410</v>
      </c>
      <c r="E147" s="43">
        <f t="shared" si="3"/>
        <v>0</v>
      </c>
      <c r="F147" s="43">
        <f t="shared" si="3"/>
        <v>0</v>
      </c>
      <c r="G147" s="43">
        <f t="shared" si="3"/>
        <v>14</v>
      </c>
      <c r="H147" s="43">
        <f t="shared" si="3"/>
        <v>685</v>
      </c>
      <c r="I147" s="11">
        <f t="shared" si="3"/>
        <v>1140</v>
      </c>
      <c r="J147" s="19"/>
      <c r="K147" s="20"/>
    </row>
    <row r="148" spans="1:11" ht="18" customHeight="1">
      <c r="A148" s="1"/>
      <c r="B148" s="1"/>
      <c r="C148" s="101"/>
      <c r="D148" s="101"/>
      <c r="E148" s="101"/>
      <c r="F148" s="101"/>
      <c r="G148" s="101"/>
      <c r="H148" s="101"/>
      <c r="I148" s="101"/>
      <c r="J148" s="26"/>
      <c r="K148" s="20"/>
    </row>
    <row r="149" spans="1:11" ht="18" customHeight="1">
      <c r="A149" s="1"/>
      <c r="B149" s="1"/>
      <c r="C149" s="97"/>
      <c r="D149" s="97"/>
      <c r="E149" s="97"/>
      <c r="F149" s="97"/>
      <c r="G149" s="97"/>
      <c r="H149" s="97"/>
      <c r="I149" s="97"/>
      <c r="J149" s="26"/>
      <c r="K149" s="20"/>
    </row>
    <row r="150" spans="1:9" ht="18">
      <c r="A150" s="1"/>
      <c r="B150" s="1"/>
      <c r="C150" s="15"/>
      <c r="D150" s="15"/>
      <c r="E150" s="15"/>
      <c r="F150" s="15"/>
      <c r="G150" s="15"/>
      <c r="H150" s="15"/>
      <c r="I150" s="14"/>
    </row>
    <row r="151" spans="1:9" ht="15.75" customHeight="1">
      <c r="A151" s="1"/>
      <c r="B151" s="1"/>
      <c r="C151" s="98" t="s">
        <v>295</v>
      </c>
      <c r="D151" s="98"/>
      <c r="E151" s="98"/>
      <c r="F151" s="98"/>
      <c r="G151" s="98"/>
      <c r="H151" s="98"/>
      <c r="I151" s="98"/>
    </row>
    <row r="152" spans="1:9" ht="15" customHeight="1">
      <c r="A152" s="1"/>
      <c r="B152" s="1"/>
      <c r="C152" s="99" t="s">
        <v>296</v>
      </c>
      <c r="D152" s="99"/>
      <c r="E152" s="99"/>
      <c r="F152" s="99"/>
      <c r="G152" s="99"/>
      <c r="H152" s="99"/>
      <c r="I152" s="99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"/>
    </row>
  </sheetData>
  <mergeCells count="16">
    <mergeCell ref="C151:I151"/>
    <mergeCell ref="C152:I152"/>
    <mergeCell ref="A90:A91"/>
    <mergeCell ref="A114:A115"/>
    <mergeCell ref="C148:I148"/>
    <mergeCell ref="C149:I149"/>
    <mergeCell ref="L44:M44"/>
    <mergeCell ref="L99:M99"/>
    <mergeCell ref="F6:F7"/>
    <mergeCell ref="G6:G7"/>
    <mergeCell ref="H6:H7"/>
    <mergeCell ref="I6:I7"/>
    <mergeCell ref="A6:A7"/>
    <mergeCell ref="B6:B7"/>
    <mergeCell ref="C6:C7"/>
    <mergeCell ref="D6:E6"/>
  </mergeCells>
  <printOptions/>
  <pageMargins left="0.75" right="0.75" top="1" bottom="1" header="0.492125985" footer="0.492125985"/>
  <pageSetup horizontalDpi="1200" verticalDpi="1200" orientation="portrait" paperSize="9" r:id="rId3"/>
  <legacyDrawing r:id="rId2"/>
  <oleObjects>
    <oleObject progId="Figura do Microsoft Word " shapeId="13222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teste2</cp:lastModifiedBy>
  <dcterms:created xsi:type="dcterms:W3CDTF">2011-10-07T21:04:35Z</dcterms:created>
  <dcterms:modified xsi:type="dcterms:W3CDTF">2012-01-17T21:28:05Z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