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<sst xmlns="http://schemas.openxmlformats.org/spreadsheetml/2006/main" count="19" uniqueCount="16">
  <si>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Empresa 1</t>
  </si>
  <si>
    <t>Empresa 2</t>
  </si>
  <si>
    <t>Valor (R$)</t>
  </si>
  <si>
    <t>Custo Médio</t>
  </si>
  <si>
    <t xml:space="preserve"> </t>
  </si>
  <si>
    <t>PLANILHA DE CUSTOS</t>
  </si>
  <si>
    <t>Especificação</t>
  </si>
  <si>
    <t>Empresa 1: orçamento apresentado em 27/10/2006.</t>
  </si>
  <si>
    <t>Empresa 2: orçamento apresentado em 1º/11/2006.</t>
  </si>
  <si>
    <t>PF = Pmp + (8 X Pmc)</t>
  </si>
  <si>
    <t>Onde:</t>
  </si>
  <si>
    <t>PF = PREÇO FINAL.</t>
  </si>
  <si>
    <t>Pmp = preço da manutenção preventiva mensal.</t>
  </si>
  <si>
    <t xml:space="preserve">Pmc = preço da mão-de-obra/hora correspondente à manutenção corretiva, supondo-se quatro chamadas/mês, </t>
  </si>
  <si>
    <t>custeadas pelo TRESC).</t>
  </si>
  <si>
    <t>cujos serviços tenham, cada um, duração de duas horas (excluídos os valores das peças, haja vista que serão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</si>
</sst>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" xfId="0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workbookViewId="0" topLeftCell="A1">
      <selection activeCell="F7" sqref="F7"/>
    </sheetView>
  </sheetViews>
  <sheetFormatPr defaultColWidth="9.140625" defaultRowHeight="12.75"/>
  <cols>
    <col min="1" max="1" width="18.28125" style="0" customWidth="1"/>
    <col min="2" max="3" width="17.140625" style="0" customWidth="1"/>
    <col min="4" max="4" width="13.140625" style="0" customWidth="1"/>
    <col min="7" max="7" width="8.140625" style="0" customWidth="1"/>
  </cols>
  <sheetData>
    <row r="1" spans="1:4" ht="15.75">
      <c r="A1" s="9" t="s">
        <v>5</v>
      </c>
      <c r="B1" s="9"/>
      <c r="C1" s="9"/>
      <c r="D1" s="9"/>
    </row>
    <row r="2" ht="12.75">
      <c r="A2" t="s">
        <v>4</v>
      </c>
    </row>
    <row r="3" spans="1:4" ht="12.75">
      <c r="A3" s="10" t="s">
        <v>6</v>
      </c>
      <c r="B3" s="6" t="s">
        <v>0</v>
      </c>
      <c r="C3" s="6" t="s">
        <v>1</v>
      </c>
      <c r="D3" s="7" t="s">
        <v>3</v>
      </c>
    </row>
    <row r="4" spans="1:4" ht="12.75">
      <c r="A4" s="10"/>
      <c r="B4" s="4" t="s">
        <v>2</v>
      </c>
      <c r="C4" s="4" t="s">
        <v>2</v>
      </c>
      <c r="D4" s="6" t="s">
        <v>2</v>
      </c>
    </row>
    <row r="5" spans="1:4" ht="12.75">
      <c r="A5" s="11" t="s">
        <v>9</v>
      </c>
      <c r="B5" s="5">
        <f>ROUND(640+(56.5*8),2)</f>
        <v>1092</v>
      </c>
      <c r="C5" s="5">
        <f>ROUND(461.16+(49.14*8),2)</f>
        <v>854.28</v>
      </c>
      <c r="D5" s="8">
        <f>ROUND(AVERAGE(B5,C5),2)</f>
        <v>973.14</v>
      </c>
    </row>
    <row r="6" spans="1:6" ht="12.75">
      <c r="A6" s="1"/>
      <c r="B6" s="1"/>
      <c r="C6" s="1"/>
      <c r="D6" s="1"/>
      <c r="E6" s="1"/>
      <c r="F6" s="1"/>
    </row>
    <row r="7" spans="1:6" ht="12.75">
      <c r="A7" s="2"/>
      <c r="B7" s="2"/>
      <c r="C7" s="2"/>
      <c r="D7" s="1"/>
      <c r="E7" s="1"/>
      <c r="F7" s="1"/>
    </row>
    <row r="8" spans="1:4" ht="12.75">
      <c r="A8" s="3" t="s">
        <v>7</v>
      </c>
      <c r="B8" s="3"/>
      <c r="C8" s="3"/>
      <c r="D8" s="1"/>
    </row>
    <row r="9" spans="1:4" ht="12.75">
      <c r="A9" s="3" t="s">
        <v>8</v>
      </c>
      <c r="B9" s="3"/>
      <c r="C9" s="3"/>
      <c r="D9" s="1"/>
    </row>
    <row r="10" spans="1:4" ht="12.75">
      <c r="A10" s="1"/>
      <c r="B10" s="1"/>
      <c r="C10" s="1"/>
      <c r="D10" s="1"/>
    </row>
    <row r="11" spans="1:7" ht="12.75">
      <c r="A11" s="19" t="s">
        <v>9</v>
      </c>
      <c r="B11" s="20"/>
      <c r="C11" s="12"/>
      <c r="D11" s="12"/>
      <c r="E11" s="12"/>
      <c r="F11" s="12"/>
      <c r="G11" s="13"/>
    </row>
    <row r="12" spans="1:7" ht="12.75">
      <c r="A12" s="23" t="s">
        <v>10</v>
      </c>
      <c r="B12" s="21"/>
      <c r="C12" s="22"/>
      <c r="D12" s="1"/>
      <c r="E12" s="1"/>
      <c r="F12" s="1"/>
      <c r="G12" s="15"/>
    </row>
    <row r="13" spans="1:7" ht="12.75">
      <c r="A13" s="14" t="s">
        <v>11</v>
      </c>
      <c r="B13" s="1"/>
      <c r="C13" s="1"/>
      <c r="D13" s="1"/>
      <c r="E13" s="1"/>
      <c r="F13" s="1"/>
      <c r="G13" s="15"/>
    </row>
    <row r="14" spans="1:7" ht="12.75">
      <c r="A14" s="14" t="s">
        <v>12</v>
      </c>
      <c r="B14" s="1"/>
      <c r="C14" s="1"/>
      <c r="D14" s="1"/>
      <c r="E14" s="1"/>
      <c r="F14" s="1"/>
      <c r="G14" s="15"/>
    </row>
    <row r="15" spans="1:7" ht="12.75">
      <c r="A15" s="14" t="s">
        <v>13</v>
      </c>
      <c r="B15" s="1"/>
      <c r="C15" s="1"/>
      <c r="D15" s="1"/>
      <c r="E15" s="1"/>
      <c r="F15" s="1"/>
      <c r="G15" s="15"/>
    </row>
    <row r="16" spans="1:7" ht="12.75">
      <c r="A16" s="14" t="s">
        <v>15</v>
      </c>
      <c r="B16" s="1"/>
      <c r="C16" s="1"/>
      <c r="D16" s="1"/>
      <c r="E16" s="1"/>
      <c r="F16" s="1"/>
      <c r="G16" s="15"/>
    </row>
    <row r="17" spans="1:7" ht="12.75">
      <c r="A17" s="16" t="s">
        <v>14</v>
      </c>
      <c r="B17" s="17"/>
      <c r="C17" s="17"/>
      <c r="D17" s="17"/>
      <c r="E17" s="17"/>
      <c r="F17" s="17"/>
      <c r="G17" s="18"/>
    </row>
  </sheetData>
  <mergeCells count="3">
    <mergeCell ref="A1:D1"/>
    <mergeCell ref="A3:A4"/>
    <mergeCell ref="A11:B11"/>
  </mergeCells>
  <printOptions horizontalCentered="1"/>
  <pageMargins left="1.6929133858267718" right="0.7874015748031497" top="3.3070866141732287" bottom="2.3228346456692917" header="2.0866141732283467" footer="0.5905511811023623"/>
  <pageSetup fitToHeight="1" fitToWidth="1" horizontalDpi="600" verticalDpi="600" orientation="portrait" paperSize="9" scale="80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Administrador</cp:lastModifiedBy>
  <cp:lastPrinted>2006-12-05T18:09:49Z</cp:lastPrinted>
  <dcterms:created xsi:type="dcterms:W3CDTF">2001-03-05T21:41:08Z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