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 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<sst xmlns="http://schemas.openxmlformats.org/spreadsheetml/2006/main" count="120" uniqueCount="72">
  <si>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</si>
  <si>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</si>
  <si>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</si>
  <si>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</si>
  <si>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</si>
  <si>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</si>
  <si>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</si>
  <si>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</si>
  <si>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</si>
  <si>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</si>
  <si>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</si>
  <si>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</si>
  <si>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</si>
  <si>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</si>
  <si>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</si>
  <si>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</si>
  <si>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</si>
  <si>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</si>
  <si>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</si>
  <si>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</si>
  <si>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</si>
  <si>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</si>
  <si>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</si>
  <si>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</si>
  <si>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</si>
  <si>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</si>
  <si>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</si>
  <si>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</si>
  <si>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</si>
  <si>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</si>
  <si>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</si>
  <si>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</si>
  <si>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</si>
  <si>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</si>
  <si>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</si>
  <si>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</si>
  <si>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</si>
  <si>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</si>
  <si>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</si>
  <si>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</si>
  <si>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</si>
  <si>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</si>
  <si>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</si>
  <si>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</si>
  <si>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</si>
  <si>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</si>
  <si>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</si>
  <si>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</si>
  <si>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</si>
  <si>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</si>
  <si>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Empresa 2</t>
  </si>
  <si>
    <t>Empresa 3</t>
  </si>
  <si>
    <t>V. Total                      (R$)</t>
  </si>
  <si>
    <t>Empresa 4</t>
  </si>
  <si>
    <t>Empresa 5</t>
  </si>
  <si>
    <t>V. Unitário (R$)</t>
  </si>
  <si>
    <t>4752 kg</t>
  </si>
  <si>
    <t>6576 pacotes de 500 g</t>
  </si>
  <si>
    <t xml:space="preserve">Empresa 1 </t>
  </si>
  <si>
    <t>Empresa 6</t>
  </si>
  <si>
    <t>Empresa 7</t>
  </si>
  <si>
    <t>Empresa 4:  Orçamento emitido em 22/8/2006.</t>
  </si>
  <si>
    <t>Empresa 2:  Orçamento emitido em 26/7/2006, ratificado em 18/9/2006.</t>
  </si>
  <si>
    <t>Empresa 5:  Orçamento emitido em 25/8/2006, ratificado em 18/9/2006.</t>
  </si>
  <si>
    <t>Empresa 6:  Orçamento emitido em 25/8/2006, ratificado em 15/9/2006.</t>
  </si>
  <si>
    <t>Empresa 7:  Orçamento emitido em 11/9/2006.</t>
  </si>
  <si>
    <t>Custo Médio Estimado</t>
  </si>
  <si>
    <t>Custo Médio Estimado Total</t>
  </si>
  <si>
    <t>Empresa 1:  Orçamento emitido em 10/7/2006, ratificado e retificado em 18/9/2006.</t>
  </si>
  <si>
    <t>Empresa 3:  Orçamento emitido em 14/7/2006, ratificado em 11/9/2006 e em 21/9/2006.</t>
  </si>
  <si>
    <t xml:space="preserve">Quantidade </t>
  </si>
  <si>
    <t>(9/10)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</si>
</sst>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  <numFmt numFmtId="171" formatCode="#,##0;[Red]#,##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70" fontId="0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0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workbookViewId="0" topLeftCell="A1">
      <selection activeCell="K14" sqref="K14"/>
    </sheetView>
  </sheetViews>
  <sheetFormatPr defaultColWidth="9.140625" defaultRowHeight="12.75"/>
  <cols>
    <col min="1" max="1" width="7.421875" style="0" customWidth="1"/>
    <col min="2" max="5" width="12.28125" style="0" customWidth="1"/>
    <col min="6" max="6" width="11.7109375" style="0" customWidth="1"/>
    <col min="7" max="9" width="10.8515625" style="0" customWidth="1"/>
    <col min="10" max="10" width="13.28125" style="0" customWidth="1"/>
    <col min="11" max="11" width="13.57421875" style="0" customWidth="1"/>
  </cols>
  <sheetData>
    <row r="1" spans="1:10" ht="0.7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7" customFormat="1" ht="25.5" customHeight="1">
      <c r="A2" s="26" t="s">
        <v>71</v>
      </c>
      <c r="B2" s="26"/>
      <c r="C2" s="26"/>
      <c r="D2" s="26"/>
      <c r="E2" s="26"/>
      <c r="F2" s="26"/>
      <c r="G2" s="26"/>
      <c r="H2" s="26"/>
      <c r="I2" s="26"/>
      <c r="J2" s="26"/>
    </row>
    <row r="3" spans="2:11" ht="43.5" customHeight="1">
      <c r="B3" s="2"/>
      <c r="C3" s="20" t="s">
        <v>58</v>
      </c>
      <c r="D3" s="20" t="s">
        <v>50</v>
      </c>
      <c r="E3" s="21" t="s">
        <v>51</v>
      </c>
      <c r="F3" s="21" t="s">
        <v>53</v>
      </c>
      <c r="G3" s="21" t="s">
        <v>54</v>
      </c>
      <c r="H3" s="21" t="s">
        <v>59</v>
      </c>
      <c r="I3" s="21" t="s">
        <v>60</v>
      </c>
      <c r="J3" s="22" t="s">
        <v>66</v>
      </c>
      <c r="K3" s="22" t="s">
        <v>67</v>
      </c>
    </row>
    <row r="4" spans="1:11" ht="42" customHeight="1">
      <c r="A4" s="20" t="s">
        <v>0</v>
      </c>
      <c r="B4" s="22" t="s">
        <v>70</v>
      </c>
      <c r="C4" s="22" t="s">
        <v>55</v>
      </c>
      <c r="D4" s="22" t="s">
        <v>55</v>
      </c>
      <c r="E4" s="22" t="s">
        <v>55</v>
      </c>
      <c r="F4" s="22" t="s">
        <v>55</v>
      </c>
      <c r="G4" s="22" t="s">
        <v>55</v>
      </c>
      <c r="H4" s="22" t="s">
        <v>55</v>
      </c>
      <c r="I4" s="22" t="s">
        <v>55</v>
      </c>
      <c r="J4" s="22" t="s">
        <v>55</v>
      </c>
      <c r="K4" s="22" t="s">
        <v>52</v>
      </c>
    </row>
    <row r="5" spans="1:11" s="14" customFormat="1" ht="25.5">
      <c r="A5" s="12" t="s">
        <v>2</v>
      </c>
      <c r="B5" s="23" t="s">
        <v>57</v>
      </c>
      <c r="C5" s="23"/>
      <c r="D5" s="25">
        <f>7.8/2</f>
        <v>3.9</v>
      </c>
      <c r="E5" s="25">
        <v>3.99</v>
      </c>
      <c r="F5" s="13">
        <v>4.9</v>
      </c>
      <c r="G5" s="13"/>
      <c r="H5" s="13">
        <f>7.8/2</f>
        <v>3.9</v>
      </c>
      <c r="I5" s="13">
        <f>7.58/2</f>
        <v>3.79</v>
      </c>
      <c r="J5" s="13">
        <f>ROUND(AVERAGE(C5:I5),2)</f>
        <v>4.1</v>
      </c>
      <c r="K5" s="13">
        <f>J5*6576</f>
        <v>26961.6</v>
      </c>
    </row>
    <row r="6" spans="1:11" ht="12.75">
      <c r="A6" s="7" t="s">
        <v>3</v>
      </c>
      <c r="B6" s="24" t="s">
        <v>56</v>
      </c>
      <c r="C6" s="28">
        <v>1.79</v>
      </c>
      <c r="D6" s="28"/>
      <c r="E6" s="25">
        <v>1.69</v>
      </c>
      <c r="F6" s="13"/>
      <c r="G6" s="13">
        <v>1.49</v>
      </c>
      <c r="H6" s="13"/>
      <c r="I6" s="13">
        <v>1.39</v>
      </c>
      <c r="J6" s="13">
        <f>ROUND(AVERAGE(C6:I6),2)</f>
        <v>1.59</v>
      </c>
      <c r="K6" s="13">
        <f>J6*4752</f>
        <v>7555.68</v>
      </c>
    </row>
    <row r="8" ht="12.75">
      <c r="A8" t="s">
        <v>68</v>
      </c>
    </row>
    <row r="9" ht="12.75">
      <c r="A9" t="s">
        <v>62</v>
      </c>
    </row>
    <row r="10" ht="12.75">
      <c r="A10" t="s">
        <v>69</v>
      </c>
    </row>
    <row r="11" ht="12.75">
      <c r="A11" t="s">
        <v>61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</sheetData>
  <mergeCells count="1">
    <mergeCell ref="A1:J1"/>
  </mergeCells>
  <printOptions/>
  <pageMargins left="1.1" right="0.46" top="2.68" bottom="1" header="0.47" footer="0.492125985"/>
  <pageSetup horizontalDpi="300" verticalDpi="300" orientation="landscape" scale="90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30" t="s">
        <v>32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3" spans="5:16" ht="12.75">
      <c r="E3" s="31" t="s">
        <v>15</v>
      </c>
      <c r="F3" s="32"/>
      <c r="G3" s="31" t="s">
        <v>16</v>
      </c>
      <c r="H3" s="32"/>
      <c r="I3" s="31" t="s">
        <v>17</v>
      </c>
      <c r="J3" s="32"/>
      <c r="K3" s="31" t="s">
        <v>18</v>
      </c>
      <c r="L3" s="32"/>
      <c r="M3" s="31" t="s">
        <v>30</v>
      </c>
      <c r="N3" s="32"/>
      <c r="O3" s="33" t="s">
        <v>31</v>
      </c>
      <c r="P3" s="33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31" t="s">
        <v>15</v>
      </c>
      <c r="E3" s="32"/>
      <c r="F3" s="31" t="s">
        <v>16</v>
      </c>
      <c r="G3" s="32"/>
      <c r="H3" s="31" t="s">
        <v>17</v>
      </c>
      <c r="I3" s="32"/>
      <c r="J3" s="31" t="s">
        <v>18</v>
      </c>
      <c r="K3" s="32"/>
      <c r="L3" s="33" t="s">
        <v>31</v>
      </c>
      <c r="M3" s="33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2006-09-26T20:06:25Z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