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<sst xmlns="http://schemas.openxmlformats.org/spreadsheetml/2006/main" count="104" uniqueCount="59">
  <si>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Item</t>
  </si>
  <si>
    <t>Quant</t>
  </si>
  <si>
    <t>Unid</t>
  </si>
  <si>
    <t>EMPRESA 1</t>
  </si>
  <si>
    <t>EMPRESA 2</t>
  </si>
  <si>
    <t>EMPRESA 3</t>
  </si>
  <si>
    <t>CUSTO MÉDIO</t>
  </si>
  <si>
    <t>V. Unit. (R$)</t>
  </si>
  <si>
    <t>V.Total (R$)</t>
  </si>
  <si>
    <t>Unitário (R$)</t>
  </si>
  <si>
    <t>Total (R$)</t>
  </si>
  <si>
    <t>Empresa 3: orçamento em 28/06/06.</t>
  </si>
  <si>
    <t>Empresa 2: orçamento em 27/06/06.</t>
  </si>
  <si>
    <t>Empresa 1: orçamento em 27/06/06.</t>
  </si>
  <si>
    <t>TOTAL</t>
  </si>
  <si>
    <t>G:\grupos\sao\cmp\planilhas\RP móveis.xls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</si>
  <si>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</si>
  <si>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</si>
  <si>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</si>
  <si>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</si>
  <si>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</si>
  <si>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</si>
  <si>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</si>
  <si>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</si>
  <si>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</si>
  <si>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</si>
  <si>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</si>
  <si>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</si>
  <si>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</si>
  <si>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</si>
  <si>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</si>
  <si>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</si>
  <si>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</si>
  <si>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</si>
  <si>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</si>
  <si>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</si>
  <si>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</si>
  <si>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</si>
  <si>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</si>
  <si>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</si>
  <si>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</si>
  <si>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</si>
  <si>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</si>
  <si>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</si>
  <si>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</si>
  <si>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</si>
  <si>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</si>
  <si>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</si>
  <si>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</si>
  <si>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</si>
  <si>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</si>
  <si>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</si>
  <si>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</si>
  <si>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</si>
  <si>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</si>
  <si>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</si>
  <si>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</si>
  <si>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</si>
  <si>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unid.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</si>
</sst>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1" xfId="18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8" applyBorder="1" applyAlignment="1">
      <alignment/>
    </xf>
    <xf numFmtId="0" fontId="4" fillId="0" borderId="0" xfId="0" applyFont="1" applyAlignment="1">
      <alignment/>
    </xf>
    <xf numFmtId="3" fontId="0" fillId="0" borderId="1" xfId="18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3" fontId="0" fillId="0" borderId="2" xfId="18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3" xfId="18" applyFont="1" applyBorder="1" applyAlignment="1">
      <alignment/>
    </xf>
    <xf numFmtId="43" fontId="3" fillId="0" borderId="4" xfId="18" applyFont="1" applyBorder="1" applyAlignment="1">
      <alignment/>
    </xf>
    <xf numFmtId="43" fontId="3" fillId="0" borderId="5" xfId="0" applyNumberFormat="1" applyFont="1" applyBorder="1" applyAlignment="1">
      <alignment/>
    </xf>
    <xf numFmtId="43" fontId="3" fillId="0" borderId="6" xfId="18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2">
      <selection activeCell="M10" sqref="M10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7.140625" style="0" customWidth="1"/>
    <col min="4" max="4" width="12.7109375" style="0" customWidth="1"/>
    <col min="5" max="5" width="12.7109375" style="0" hidden="1" customWidth="1"/>
    <col min="6" max="6" width="12.7109375" style="0" customWidth="1"/>
    <col min="7" max="7" width="12.7109375" style="0" hidden="1" customWidth="1"/>
    <col min="8" max="8" width="12.7109375" style="0" customWidth="1"/>
    <col min="9" max="9" width="12.7109375" style="0" hidden="1" customWidth="1"/>
    <col min="10" max="11" width="12.7109375" style="0" customWidth="1"/>
  </cols>
  <sheetData>
    <row r="1" ht="13.5" thickBot="1"/>
    <row r="2" spans="4:11" ht="24" customHeight="1">
      <c r="D2" s="20" t="s">
        <v>3</v>
      </c>
      <c r="E2" s="21"/>
      <c r="F2" s="20" t="s">
        <v>4</v>
      </c>
      <c r="G2" s="21"/>
      <c r="H2" s="20" t="s">
        <v>5</v>
      </c>
      <c r="I2" s="22"/>
      <c r="J2" s="18" t="s">
        <v>6</v>
      </c>
      <c r="K2" s="19"/>
    </row>
    <row r="3" spans="1:11" ht="12.75">
      <c r="A3" s="2" t="s">
        <v>0</v>
      </c>
      <c r="B3" s="2" t="s">
        <v>1</v>
      </c>
      <c r="C3" s="2" t="s">
        <v>2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0" t="s">
        <v>8</v>
      </c>
      <c r="J3" s="12" t="s">
        <v>9</v>
      </c>
      <c r="K3" s="13" t="s">
        <v>10</v>
      </c>
    </row>
    <row r="4" spans="1:11" ht="12.75">
      <c r="A4" s="3" t="s">
        <v>16</v>
      </c>
      <c r="B4" s="9">
        <v>10</v>
      </c>
      <c r="C4" s="3" t="s">
        <v>58</v>
      </c>
      <c r="D4" s="5">
        <v>1620</v>
      </c>
      <c r="E4" s="5">
        <f>D4*B4</f>
        <v>16200</v>
      </c>
      <c r="F4" s="5">
        <v>1650</v>
      </c>
      <c r="G4" s="5">
        <f>F4*B4</f>
        <v>16500</v>
      </c>
      <c r="H4" s="5">
        <v>1970</v>
      </c>
      <c r="I4" s="11">
        <f>H4*B4</f>
        <v>19700</v>
      </c>
      <c r="J4" s="14">
        <f>ROUND(AVERAGE(H4,F4,D4),2)</f>
        <v>1746.67</v>
      </c>
      <c r="K4" s="15">
        <f>J4*B4</f>
        <v>17466.7</v>
      </c>
    </row>
    <row r="5" spans="1:11" ht="12.75">
      <c r="A5" s="3" t="s">
        <v>17</v>
      </c>
      <c r="B5" s="9">
        <v>20</v>
      </c>
      <c r="C5" s="3" t="s">
        <v>58</v>
      </c>
      <c r="D5" s="5">
        <v>1701</v>
      </c>
      <c r="E5" s="5">
        <f aca="true" t="shared" si="0" ref="E5:E45">D5*B5</f>
        <v>34020</v>
      </c>
      <c r="F5" s="5">
        <v>1730</v>
      </c>
      <c r="G5" s="5">
        <f aca="true" t="shared" si="1" ref="G5:G45">F5*B5</f>
        <v>34600</v>
      </c>
      <c r="H5" s="5">
        <v>1970</v>
      </c>
      <c r="I5" s="11">
        <f aca="true" t="shared" si="2" ref="I5:I45">H5*B5</f>
        <v>39400</v>
      </c>
      <c r="J5" s="14">
        <f aca="true" t="shared" si="3" ref="J5:J45">ROUND(AVERAGE(H5,F5,D5),2)</f>
        <v>1800.33</v>
      </c>
      <c r="K5" s="15">
        <f aca="true" t="shared" si="4" ref="K5:K45">J5*B5</f>
        <v>36006.6</v>
      </c>
    </row>
    <row r="6" spans="1:11" ht="12.75">
      <c r="A6" s="3" t="s">
        <v>18</v>
      </c>
      <c r="B6" s="9">
        <v>12</v>
      </c>
      <c r="C6" s="3" t="s">
        <v>58</v>
      </c>
      <c r="D6" s="5">
        <v>1749</v>
      </c>
      <c r="E6" s="5">
        <f t="shared" si="0"/>
        <v>20988</v>
      </c>
      <c r="F6" s="5">
        <v>1780</v>
      </c>
      <c r="G6" s="5">
        <f t="shared" si="1"/>
        <v>21360</v>
      </c>
      <c r="H6" s="5">
        <v>1770</v>
      </c>
      <c r="I6" s="11">
        <f t="shared" si="2"/>
        <v>21240</v>
      </c>
      <c r="J6" s="14">
        <f t="shared" si="3"/>
        <v>1766.33</v>
      </c>
      <c r="K6" s="15">
        <f t="shared" si="4"/>
        <v>21195.96</v>
      </c>
    </row>
    <row r="7" spans="1:11" ht="12.75">
      <c r="A7" s="3" t="s">
        <v>19</v>
      </c>
      <c r="B7" s="9">
        <v>8</v>
      </c>
      <c r="C7" s="3" t="s">
        <v>58</v>
      </c>
      <c r="D7" s="5">
        <v>1782</v>
      </c>
      <c r="E7" s="5">
        <f t="shared" si="0"/>
        <v>14256</v>
      </c>
      <c r="F7" s="5">
        <v>1817</v>
      </c>
      <c r="G7" s="5">
        <f t="shared" si="1"/>
        <v>14536</v>
      </c>
      <c r="H7" s="5">
        <v>1770</v>
      </c>
      <c r="I7" s="11">
        <f t="shared" si="2"/>
        <v>14160</v>
      </c>
      <c r="J7" s="14">
        <f t="shared" si="3"/>
        <v>1789.67</v>
      </c>
      <c r="K7" s="15">
        <f t="shared" si="4"/>
        <v>14317.36</v>
      </c>
    </row>
    <row r="8" spans="1:11" ht="12.75">
      <c r="A8" s="3" t="s">
        <v>20</v>
      </c>
      <c r="B8" s="9">
        <v>6</v>
      </c>
      <c r="C8" s="3" t="s">
        <v>58</v>
      </c>
      <c r="D8" s="5">
        <v>1782</v>
      </c>
      <c r="E8" s="5">
        <f t="shared" si="0"/>
        <v>10692</v>
      </c>
      <c r="F8" s="5">
        <v>1817</v>
      </c>
      <c r="G8" s="5">
        <f t="shared" si="1"/>
        <v>10902</v>
      </c>
      <c r="H8" s="5">
        <v>1990</v>
      </c>
      <c r="I8" s="11">
        <f t="shared" si="2"/>
        <v>11940</v>
      </c>
      <c r="J8" s="14">
        <f t="shared" si="3"/>
        <v>1863</v>
      </c>
      <c r="K8" s="15">
        <f t="shared" si="4"/>
        <v>11178</v>
      </c>
    </row>
    <row r="9" spans="1:11" ht="12.75">
      <c r="A9" s="3" t="s">
        <v>21</v>
      </c>
      <c r="B9" s="9">
        <v>8</v>
      </c>
      <c r="C9" s="3" t="s">
        <v>58</v>
      </c>
      <c r="D9" s="5">
        <v>1944</v>
      </c>
      <c r="E9" s="5">
        <f t="shared" si="0"/>
        <v>15552</v>
      </c>
      <c r="F9" s="5">
        <v>1980</v>
      </c>
      <c r="G9" s="5">
        <f t="shared" si="1"/>
        <v>15840</v>
      </c>
      <c r="H9" s="5">
        <v>1990</v>
      </c>
      <c r="I9" s="11">
        <f t="shared" si="2"/>
        <v>15920</v>
      </c>
      <c r="J9" s="14">
        <f t="shared" si="3"/>
        <v>1971.33</v>
      </c>
      <c r="K9" s="15">
        <f t="shared" si="4"/>
        <v>15770.64</v>
      </c>
    </row>
    <row r="10" spans="1:11" ht="12.75">
      <c r="A10" s="3" t="s">
        <v>22</v>
      </c>
      <c r="B10" s="9">
        <v>12</v>
      </c>
      <c r="C10" s="3" t="s">
        <v>58</v>
      </c>
      <c r="D10" s="5">
        <v>1944</v>
      </c>
      <c r="E10" s="5">
        <f t="shared" si="0"/>
        <v>23328</v>
      </c>
      <c r="F10" s="5">
        <v>1980</v>
      </c>
      <c r="G10" s="5">
        <f t="shared" si="1"/>
        <v>23760</v>
      </c>
      <c r="H10" s="5">
        <v>2090</v>
      </c>
      <c r="I10" s="11">
        <f t="shared" si="2"/>
        <v>25080</v>
      </c>
      <c r="J10" s="14">
        <f t="shared" si="3"/>
        <v>2004.67</v>
      </c>
      <c r="K10" s="15">
        <f t="shared" si="4"/>
        <v>24056.04</v>
      </c>
    </row>
    <row r="11" spans="1:11" ht="12.75">
      <c r="A11" s="3" t="s">
        <v>23</v>
      </c>
      <c r="B11" s="9">
        <v>10</v>
      </c>
      <c r="C11" s="3" t="s">
        <v>58</v>
      </c>
      <c r="D11" s="5">
        <v>1490</v>
      </c>
      <c r="E11" s="5">
        <f t="shared" si="0"/>
        <v>14900</v>
      </c>
      <c r="F11" s="5">
        <v>1510</v>
      </c>
      <c r="G11" s="5">
        <f t="shared" si="1"/>
        <v>15100</v>
      </c>
      <c r="H11" s="5">
        <v>1600</v>
      </c>
      <c r="I11" s="11">
        <f t="shared" si="2"/>
        <v>16000</v>
      </c>
      <c r="J11" s="14">
        <f t="shared" si="3"/>
        <v>1533.33</v>
      </c>
      <c r="K11" s="15">
        <f t="shared" si="4"/>
        <v>15333.3</v>
      </c>
    </row>
    <row r="12" spans="1:11" ht="12.75">
      <c r="A12" s="3" t="s">
        <v>24</v>
      </c>
      <c r="B12" s="9">
        <v>20</v>
      </c>
      <c r="C12" s="3" t="s">
        <v>58</v>
      </c>
      <c r="D12" s="5">
        <v>1554</v>
      </c>
      <c r="E12" s="5">
        <f t="shared" si="0"/>
        <v>31080</v>
      </c>
      <c r="F12" s="5">
        <v>1580</v>
      </c>
      <c r="G12" s="5">
        <f t="shared" si="1"/>
        <v>31600</v>
      </c>
      <c r="H12" s="5">
        <v>1600</v>
      </c>
      <c r="I12" s="11">
        <f t="shared" si="2"/>
        <v>32000</v>
      </c>
      <c r="J12" s="14">
        <f t="shared" si="3"/>
        <v>1578</v>
      </c>
      <c r="K12" s="15">
        <f t="shared" si="4"/>
        <v>31560</v>
      </c>
    </row>
    <row r="13" spans="1:11" ht="12.75">
      <c r="A13" s="3" t="s">
        <v>25</v>
      </c>
      <c r="B13" s="9">
        <v>12</v>
      </c>
      <c r="C13" s="3" t="s">
        <v>58</v>
      </c>
      <c r="D13" s="5">
        <v>1609</v>
      </c>
      <c r="E13" s="5">
        <f t="shared" si="0"/>
        <v>19308</v>
      </c>
      <c r="F13" s="5">
        <v>1640</v>
      </c>
      <c r="G13" s="5">
        <f t="shared" si="1"/>
        <v>19680</v>
      </c>
      <c r="H13" s="5">
        <v>1440</v>
      </c>
      <c r="I13" s="11">
        <f t="shared" si="2"/>
        <v>17280</v>
      </c>
      <c r="J13" s="14">
        <f t="shared" si="3"/>
        <v>1563</v>
      </c>
      <c r="K13" s="15">
        <f t="shared" si="4"/>
        <v>18756</v>
      </c>
    </row>
    <row r="14" spans="1:11" ht="12.75">
      <c r="A14" s="3" t="s">
        <v>26</v>
      </c>
      <c r="B14" s="9">
        <v>8</v>
      </c>
      <c r="C14" s="3" t="s">
        <v>58</v>
      </c>
      <c r="D14" s="5">
        <v>1639</v>
      </c>
      <c r="E14" s="5">
        <f t="shared" si="0"/>
        <v>13112</v>
      </c>
      <c r="F14" s="5">
        <v>1670</v>
      </c>
      <c r="G14" s="5">
        <f t="shared" si="1"/>
        <v>13360</v>
      </c>
      <c r="H14" s="5">
        <v>1440</v>
      </c>
      <c r="I14" s="11">
        <f t="shared" si="2"/>
        <v>11520</v>
      </c>
      <c r="J14" s="14">
        <f t="shared" si="3"/>
        <v>1583</v>
      </c>
      <c r="K14" s="15">
        <f t="shared" si="4"/>
        <v>12664</v>
      </c>
    </row>
    <row r="15" spans="1:11" ht="12.75">
      <c r="A15" s="3" t="s">
        <v>27</v>
      </c>
      <c r="B15" s="9">
        <v>6</v>
      </c>
      <c r="C15" s="3" t="s">
        <v>58</v>
      </c>
      <c r="D15" s="5">
        <v>1639</v>
      </c>
      <c r="E15" s="5">
        <f t="shared" si="0"/>
        <v>9834</v>
      </c>
      <c r="F15" s="5">
        <v>1670</v>
      </c>
      <c r="G15" s="5">
        <f t="shared" si="1"/>
        <v>10020</v>
      </c>
      <c r="H15" s="5">
        <v>1680</v>
      </c>
      <c r="I15" s="11">
        <f t="shared" si="2"/>
        <v>10080</v>
      </c>
      <c r="J15" s="14">
        <f t="shared" si="3"/>
        <v>1663</v>
      </c>
      <c r="K15" s="15">
        <f t="shared" si="4"/>
        <v>9978</v>
      </c>
    </row>
    <row r="16" spans="1:11" ht="12.75">
      <c r="A16" s="3" t="s">
        <v>28</v>
      </c>
      <c r="B16" s="9">
        <v>8</v>
      </c>
      <c r="C16" s="3" t="s">
        <v>58</v>
      </c>
      <c r="D16" s="5">
        <v>1788</v>
      </c>
      <c r="E16" s="5">
        <f t="shared" si="0"/>
        <v>14304</v>
      </c>
      <c r="F16" s="5">
        <v>1820</v>
      </c>
      <c r="G16" s="5">
        <f t="shared" si="1"/>
        <v>14560</v>
      </c>
      <c r="H16" s="5">
        <v>1680</v>
      </c>
      <c r="I16" s="11">
        <f t="shared" si="2"/>
        <v>13440</v>
      </c>
      <c r="J16" s="14">
        <f t="shared" si="3"/>
        <v>1762.67</v>
      </c>
      <c r="K16" s="15">
        <f t="shared" si="4"/>
        <v>14101.36</v>
      </c>
    </row>
    <row r="17" spans="1:11" ht="12.75">
      <c r="A17" s="3" t="s">
        <v>29</v>
      </c>
      <c r="B17" s="9">
        <v>12</v>
      </c>
      <c r="C17" s="3" t="s">
        <v>58</v>
      </c>
      <c r="D17" s="5">
        <v>1788</v>
      </c>
      <c r="E17" s="5">
        <f t="shared" si="0"/>
        <v>21456</v>
      </c>
      <c r="F17" s="5">
        <v>1820</v>
      </c>
      <c r="G17" s="5">
        <f t="shared" si="1"/>
        <v>21840</v>
      </c>
      <c r="H17" s="5">
        <v>1710</v>
      </c>
      <c r="I17" s="11">
        <f t="shared" si="2"/>
        <v>20520</v>
      </c>
      <c r="J17" s="14">
        <f t="shared" si="3"/>
        <v>1772.67</v>
      </c>
      <c r="K17" s="15">
        <f t="shared" si="4"/>
        <v>21272.04</v>
      </c>
    </row>
    <row r="18" spans="1:11" ht="12.75">
      <c r="A18" s="3" t="s">
        <v>30</v>
      </c>
      <c r="B18" s="9">
        <v>20</v>
      </c>
      <c r="C18" s="3" t="s">
        <v>58</v>
      </c>
      <c r="D18" s="5">
        <v>2100</v>
      </c>
      <c r="E18" s="5">
        <f t="shared" si="0"/>
        <v>42000</v>
      </c>
      <c r="F18" s="5">
        <v>2140</v>
      </c>
      <c r="G18" s="5">
        <f t="shared" si="1"/>
        <v>42800</v>
      </c>
      <c r="H18" s="5">
        <v>1200</v>
      </c>
      <c r="I18" s="11">
        <f t="shared" si="2"/>
        <v>24000</v>
      </c>
      <c r="J18" s="14">
        <f t="shared" si="3"/>
        <v>1813.33</v>
      </c>
      <c r="K18" s="15">
        <f t="shared" si="4"/>
        <v>36266.6</v>
      </c>
    </row>
    <row r="19" spans="1:11" ht="12.75">
      <c r="A19" s="3" t="s">
        <v>31</v>
      </c>
      <c r="B19" s="9">
        <v>20</v>
      </c>
      <c r="C19" s="3" t="s">
        <v>58</v>
      </c>
      <c r="D19" s="5">
        <v>2205</v>
      </c>
      <c r="E19" s="5">
        <f t="shared" si="0"/>
        <v>44100</v>
      </c>
      <c r="F19" s="5">
        <v>2240</v>
      </c>
      <c r="G19" s="5">
        <f t="shared" si="1"/>
        <v>44800</v>
      </c>
      <c r="H19" s="5">
        <v>1200</v>
      </c>
      <c r="I19" s="11">
        <f t="shared" si="2"/>
        <v>24000</v>
      </c>
      <c r="J19" s="14">
        <f t="shared" si="3"/>
        <v>1881.67</v>
      </c>
      <c r="K19" s="15">
        <f t="shared" si="4"/>
        <v>37633.4</v>
      </c>
    </row>
    <row r="20" spans="1:11" ht="12.75">
      <c r="A20" s="3" t="s">
        <v>32</v>
      </c>
      <c r="B20" s="9">
        <v>12</v>
      </c>
      <c r="C20" s="3" t="s">
        <v>58</v>
      </c>
      <c r="D20" s="5">
        <v>2268</v>
      </c>
      <c r="E20" s="5">
        <f t="shared" si="0"/>
        <v>27216</v>
      </c>
      <c r="F20" s="5">
        <v>2300</v>
      </c>
      <c r="G20" s="5">
        <f t="shared" si="1"/>
        <v>27600</v>
      </c>
      <c r="H20" s="5">
        <v>1080</v>
      </c>
      <c r="I20" s="11">
        <f t="shared" si="2"/>
        <v>12960</v>
      </c>
      <c r="J20" s="14">
        <f t="shared" si="3"/>
        <v>1882.67</v>
      </c>
      <c r="K20" s="15">
        <f t="shared" si="4"/>
        <v>22592.04</v>
      </c>
    </row>
    <row r="21" spans="1:11" ht="12.75">
      <c r="A21" s="3" t="s">
        <v>33</v>
      </c>
      <c r="B21" s="9">
        <v>8</v>
      </c>
      <c r="C21" s="3" t="s">
        <v>58</v>
      </c>
      <c r="D21" s="5">
        <v>2310</v>
      </c>
      <c r="E21" s="5">
        <f t="shared" si="0"/>
        <v>18480</v>
      </c>
      <c r="F21" s="5">
        <v>2350</v>
      </c>
      <c r="G21" s="5">
        <f t="shared" si="1"/>
        <v>18800</v>
      </c>
      <c r="H21" s="5">
        <v>1080</v>
      </c>
      <c r="I21" s="11">
        <f t="shared" si="2"/>
        <v>8640</v>
      </c>
      <c r="J21" s="14">
        <f t="shared" si="3"/>
        <v>1913.33</v>
      </c>
      <c r="K21" s="15">
        <f t="shared" si="4"/>
        <v>15306.64</v>
      </c>
    </row>
    <row r="22" spans="1:11" ht="12.75">
      <c r="A22" s="3" t="s">
        <v>34</v>
      </c>
      <c r="B22" s="9">
        <v>6</v>
      </c>
      <c r="C22" s="3" t="s">
        <v>58</v>
      </c>
      <c r="D22" s="5">
        <v>2310</v>
      </c>
      <c r="E22" s="5">
        <f t="shared" si="0"/>
        <v>13860</v>
      </c>
      <c r="F22" s="5">
        <v>2350</v>
      </c>
      <c r="G22" s="5">
        <f t="shared" si="1"/>
        <v>14100</v>
      </c>
      <c r="H22" s="5">
        <v>1280</v>
      </c>
      <c r="I22" s="11">
        <f t="shared" si="2"/>
        <v>7680</v>
      </c>
      <c r="J22" s="14">
        <f t="shared" si="3"/>
        <v>1980</v>
      </c>
      <c r="K22" s="15">
        <f t="shared" si="4"/>
        <v>11880</v>
      </c>
    </row>
    <row r="23" spans="1:11" ht="12.75">
      <c r="A23" s="3" t="s">
        <v>35</v>
      </c>
      <c r="B23" s="9">
        <v>8</v>
      </c>
      <c r="C23" s="3" t="s">
        <v>58</v>
      </c>
      <c r="D23" s="5">
        <v>2520</v>
      </c>
      <c r="E23" s="5">
        <f t="shared" si="0"/>
        <v>20160</v>
      </c>
      <c r="F23" s="5">
        <v>2570</v>
      </c>
      <c r="G23" s="5">
        <f t="shared" si="1"/>
        <v>20560</v>
      </c>
      <c r="H23" s="5">
        <v>1280</v>
      </c>
      <c r="I23" s="11">
        <f t="shared" si="2"/>
        <v>10240</v>
      </c>
      <c r="J23" s="14">
        <f t="shared" si="3"/>
        <v>2123.33</v>
      </c>
      <c r="K23" s="15">
        <f t="shared" si="4"/>
        <v>16986.64</v>
      </c>
    </row>
    <row r="24" spans="1:11" ht="12.75">
      <c r="A24" s="3" t="s">
        <v>36</v>
      </c>
      <c r="B24" s="9">
        <v>12</v>
      </c>
      <c r="C24" s="3" t="s">
        <v>58</v>
      </c>
      <c r="D24" s="5">
        <v>2520</v>
      </c>
      <c r="E24" s="5">
        <f t="shared" si="0"/>
        <v>30240</v>
      </c>
      <c r="F24" s="5">
        <v>2570</v>
      </c>
      <c r="G24" s="5">
        <f t="shared" si="1"/>
        <v>30840</v>
      </c>
      <c r="H24" s="5">
        <v>1230</v>
      </c>
      <c r="I24" s="11">
        <f t="shared" si="2"/>
        <v>14760</v>
      </c>
      <c r="J24" s="14">
        <f t="shared" si="3"/>
        <v>2106.67</v>
      </c>
      <c r="K24" s="15">
        <f t="shared" si="4"/>
        <v>25280.04</v>
      </c>
    </row>
    <row r="25" spans="1:11" ht="12.75">
      <c r="A25" s="3" t="s">
        <v>37</v>
      </c>
      <c r="B25" s="9">
        <v>20</v>
      </c>
      <c r="C25" s="3" t="s">
        <v>58</v>
      </c>
      <c r="D25" s="5">
        <v>680</v>
      </c>
      <c r="E25" s="5">
        <f t="shared" si="0"/>
        <v>13600</v>
      </c>
      <c r="F25" s="5">
        <v>690</v>
      </c>
      <c r="G25" s="5">
        <f t="shared" si="1"/>
        <v>13800</v>
      </c>
      <c r="H25" s="5">
        <v>320</v>
      </c>
      <c r="I25" s="11">
        <f t="shared" si="2"/>
        <v>6400</v>
      </c>
      <c r="J25" s="14">
        <f t="shared" si="3"/>
        <v>563.33</v>
      </c>
      <c r="K25" s="15">
        <f t="shared" si="4"/>
        <v>11266.6</v>
      </c>
    </row>
    <row r="26" spans="1:11" ht="12.75">
      <c r="A26" s="3" t="s">
        <v>38</v>
      </c>
      <c r="B26" s="9">
        <v>20</v>
      </c>
      <c r="C26" s="3" t="s">
        <v>58</v>
      </c>
      <c r="D26" s="5">
        <v>714</v>
      </c>
      <c r="E26" s="5">
        <f t="shared" si="0"/>
        <v>14280</v>
      </c>
      <c r="F26" s="5">
        <v>730</v>
      </c>
      <c r="G26" s="5">
        <f t="shared" si="1"/>
        <v>14600</v>
      </c>
      <c r="H26" s="5">
        <v>320</v>
      </c>
      <c r="I26" s="11">
        <f t="shared" si="2"/>
        <v>6400</v>
      </c>
      <c r="J26" s="14">
        <f t="shared" si="3"/>
        <v>588</v>
      </c>
      <c r="K26" s="15">
        <f t="shared" si="4"/>
        <v>11760</v>
      </c>
    </row>
    <row r="27" spans="1:11" ht="12.75">
      <c r="A27" s="3" t="s">
        <v>39</v>
      </c>
      <c r="B27" s="9">
        <v>20</v>
      </c>
      <c r="C27" s="3" t="s">
        <v>58</v>
      </c>
      <c r="D27" s="5">
        <v>734</v>
      </c>
      <c r="E27" s="5">
        <f t="shared" si="0"/>
        <v>14680</v>
      </c>
      <c r="F27" s="5">
        <v>750</v>
      </c>
      <c r="G27" s="5">
        <f t="shared" si="1"/>
        <v>15000</v>
      </c>
      <c r="H27" s="5">
        <v>290</v>
      </c>
      <c r="I27" s="11">
        <f t="shared" si="2"/>
        <v>5800</v>
      </c>
      <c r="J27" s="14">
        <f t="shared" si="3"/>
        <v>591.33</v>
      </c>
      <c r="K27" s="15">
        <f t="shared" si="4"/>
        <v>11826.6</v>
      </c>
    </row>
    <row r="28" spans="1:11" ht="12.75">
      <c r="A28" s="3" t="s">
        <v>40</v>
      </c>
      <c r="B28" s="9">
        <v>20</v>
      </c>
      <c r="C28" s="3" t="s">
        <v>58</v>
      </c>
      <c r="D28" s="5">
        <v>748</v>
      </c>
      <c r="E28" s="5">
        <f t="shared" si="0"/>
        <v>14960</v>
      </c>
      <c r="F28" s="5">
        <v>760</v>
      </c>
      <c r="G28" s="5">
        <f t="shared" si="1"/>
        <v>15200</v>
      </c>
      <c r="H28" s="5">
        <v>290</v>
      </c>
      <c r="I28" s="11">
        <f t="shared" si="2"/>
        <v>5800</v>
      </c>
      <c r="J28" s="14">
        <f t="shared" si="3"/>
        <v>599.33</v>
      </c>
      <c r="K28" s="15">
        <f t="shared" si="4"/>
        <v>11986.6</v>
      </c>
    </row>
    <row r="29" spans="1:11" ht="12.75">
      <c r="A29" s="3" t="s">
        <v>41</v>
      </c>
      <c r="B29" s="9">
        <v>20</v>
      </c>
      <c r="C29" s="3" t="s">
        <v>58</v>
      </c>
      <c r="D29" s="5">
        <v>748</v>
      </c>
      <c r="E29" s="5">
        <f t="shared" si="0"/>
        <v>14960</v>
      </c>
      <c r="F29" s="5">
        <v>760</v>
      </c>
      <c r="G29" s="5">
        <f t="shared" si="1"/>
        <v>15200</v>
      </c>
      <c r="H29" s="5">
        <v>390</v>
      </c>
      <c r="I29" s="11">
        <f t="shared" si="2"/>
        <v>7800</v>
      </c>
      <c r="J29" s="14">
        <f t="shared" si="3"/>
        <v>632.67</v>
      </c>
      <c r="K29" s="15">
        <f t="shared" si="4"/>
        <v>12653.4</v>
      </c>
    </row>
    <row r="30" spans="1:11" ht="12.75">
      <c r="A30" s="3" t="s">
        <v>42</v>
      </c>
      <c r="B30" s="9">
        <v>20</v>
      </c>
      <c r="C30" s="3" t="s">
        <v>58</v>
      </c>
      <c r="D30" s="5">
        <v>816</v>
      </c>
      <c r="E30" s="5">
        <f t="shared" si="0"/>
        <v>16320</v>
      </c>
      <c r="F30" s="5">
        <v>830</v>
      </c>
      <c r="G30" s="5">
        <f t="shared" si="1"/>
        <v>16600</v>
      </c>
      <c r="H30" s="5">
        <v>390</v>
      </c>
      <c r="I30" s="11">
        <f t="shared" si="2"/>
        <v>7800</v>
      </c>
      <c r="J30" s="14">
        <f t="shared" si="3"/>
        <v>678.67</v>
      </c>
      <c r="K30" s="15">
        <f t="shared" si="4"/>
        <v>13573.4</v>
      </c>
    </row>
    <row r="31" spans="1:11" ht="12.75">
      <c r="A31" s="3" t="s">
        <v>43</v>
      </c>
      <c r="B31" s="9">
        <v>20</v>
      </c>
      <c r="C31" s="3" t="s">
        <v>58</v>
      </c>
      <c r="D31" s="5">
        <v>816</v>
      </c>
      <c r="E31" s="5">
        <f t="shared" si="0"/>
        <v>16320</v>
      </c>
      <c r="F31" s="5">
        <v>830</v>
      </c>
      <c r="G31" s="5">
        <f t="shared" si="1"/>
        <v>16600</v>
      </c>
      <c r="H31" s="5">
        <v>410</v>
      </c>
      <c r="I31" s="11">
        <f t="shared" si="2"/>
        <v>8200</v>
      </c>
      <c r="J31" s="14">
        <f t="shared" si="3"/>
        <v>685.33</v>
      </c>
      <c r="K31" s="15">
        <f t="shared" si="4"/>
        <v>13706.6</v>
      </c>
    </row>
    <row r="32" spans="1:11" ht="12.75">
      <c r="A32" s="3" t="s">
        <v>44</v>
      </c>
      <c r="B32" s="9">
        <v>10</v>
      </c>
      <c r="C32" s="3" t="s">
        <v>58</v>
      </c>
      <c r="D32" s="5">
        <v>720</v>
      </c>
      <c r="E32" s="5">
        <f t="shared" si="0"/>
        <v>7200</v>
      </c>
      <c r="F32" s="5">
        <v>734</v>
      </c>
      <c r="G32" s="5">
        <f t="shared" si="1"/>
        <v>7340</v>
      </c>
      <c r="H32" s="5">
        <v>580</v>
      </c>
      <c r="I32" s="11">
        <f t="shared" si="2"/>
        <v>5800</v>
      </c>
      <c r="J32" s="14">
        <f t="shared" si="3"/>
        <v>678</v>
      </c>
      <c r="K32" s="15">
        <f t="shared" si="4"/>
        <v>6780</v>
      </c>
    </row>
    <row r="33" spans="1:11" ht="12.75">
      <c r="A33" s="3" t="s">
        <v>45</v>
      </c>
      <c r="B33" s="9">
        <v>10</v>
      </c>
      <c r="C33" s="3" t="s">
        <v>58</v>
      </c>
      <c r="D33" s="5">
        <v>756</v>
      </c>
      <c r="E33" s="5">
        <f t="shared" si="0"/>
        <v>7560</v>
      </c>
      <c r="F33" s="5">
        <v>770</v>
      </c>
      <c r="G33" s="5">
        <f t="shared" si="1"/>
        <v>7700</v>
      </c>
      <c r="H33" s="5">
        <v>580</v>
      </c>
      <c r="I33" s="11">
        <f t="shared" si="2"/>
        <v>5800</v>
      </c>
      <c r="J33" s="14">
        <f t="shared" si="3"/>
        <v>702</v>
      </c>
      <c r="K33" s="15">
        <f t="shared" si="4"/>
        <v>7020</v>
      </c>
    </row>
    <row r="34" spans="1:11" ht="12.75">
      <c r="A34" s="3" t="s">
        <v>46</v>
      </c>
      <c r="B34" s="9">
        <v>10</v>
      </c>
      <c r="C34" s="3" t="s">
        <v>58</v>
      </c>
      <c r="D34" s="5">
        <v>777</v>
      </c>
      <c r="E34" s="5">
        <f t="shared" si="0"/>
        <v>7770</v>
      </c>
      <c r="F34" s="5">
        <v>790</v>
      </c>
      <c r="G34" s="5">
        <f t="shared" si="1"/>
        <v>7900</v>
      </c>
      <c r="H34" s="5">
        <v>530</v>
      </c>
      <c r="I34" s="11">
        <f t="shared" si="2"/>
        <v>5300</v>
      </c>
      <c r="J34" s="14">
        <f t="shared" si="3"/>
        <v>699</v>
      </c>
      <c r="K34" s="15">
        <f t="shared" si="4"/>
        <v>6990</v>
      </c>
    </row>
    <row r="35" spans="1:11" ht="12.75">
      <c r="A35" s="3" t="s">
        <v>47</v>
      </c>
      <c r="B35" s="9">
        <v>10</v>
      </c>
      <c r="C35" s="3" t="s">
        <v>58</v>
      </c>
      <c r="D35" s="5">
        <v>792</v>
      </c>
      <c r="E35" s="5">
        <f t="shared" si="0"/>
        <v>7920</v>
      </c>
      <c r="F35" s="5">
        <v>808</v>
      </c>
      <c r="G35" s="5">
        <f t="shared" si="1"/>
        <v>8080</v>
      </c>
      <c r="H35" s="5">
        <v>530</v>
      </c>
      <c r="I35" s="11">
        <f t="shared" si="2"/>
        <v>5300</v>
      </c>
      <c r="J35" s="14">
        <f t="shared" si="3"/>
        <v>710</v>
      </c>
      <c r="K35" s="15">
        <f t="shared" si="4"/>
        <v>7100</v>
      </c>
    </row>
    <row r="36" spans="1:11" ht="12.75">
      <c r="A36" s="3" t="s">
        <v>48</v>
      </c>
      <c r="B36" s="9">
        <v>10</v>
      </c>
      <c r="C36" s="3" t="s">
        <v>58</v>
      </c>
      <c r="D36" s="5">
        <v>792</v>
      </c>
      <c r="E36" s="5">
        <f t="shared" si="0"/>
        <v>7920</v>
      </c>
      <c r="F36" s="5">
        <v>808</v>
      </c>
      <c r="G36" s="5">
        <f t="shared" si="1"/>
        <v>8080</v>
      </c>
      <c r="H36" s="5">
        <v>630</v>
      </c>
      <c r="I36" s="11">
        <f t="shared" si="2"/>
        <v>6300</v>
      </c>
      <c r="J36" s="14">
        <f t="shared" si="3"/>
        <v>743.33</v>
      </c>
      <c r="K36" s="15">
        <f t="shared" si="4"/>
        <v>7433.3</v>
      </c>
    </row>
    <row r="37" spans="1:11" ht="12.75">
      <c r="A37" s="3" t="s">
        <v>49</v>
      </c>
      <c r="B37" s="9">
        <v>10</v>
      </c>
      <c r="C37" s="3" t="s">
        <v>58</v>
      </c>
      <c r="D37" s="5">
        <v>864</v>
      </c>
      <c r="E37" s="5">
        <f t="shared" si="0"/>
        <v>8640</v>
      </c>
      <c r="F37" s="5">
        <v>880</v>
      </c>
      <c r="G37" s="5">
        <f t="shared" si="1"/>
        <v>8800</v>
      </c>
      <c r="H37" s="5">
        <v>630</v>
      </c>
      <c r="I37" s="11">
        <f t="shared" si="2"/>
        <v>6300</v>
      </c>
      <c r="J37" s="14">
        <f t="shared" si="3"/>
        <v>791.33</v>
      </c>
      <c r="K37" s="15">
        <f t="shared" si="4"/>
        <v>7913.3</v>
      </c>
    </row>
    <row r="38" spans="1:11" ht="12.75">
      <c r="A38" s="3" t="s">
        <v>50</v>
      </c>
      <c r="B38" s="9">
        <v>10</v>
      </c>
      <c r="C38" s="3" t="s">
        <v>58</v>
      </c>
      <c r="D38" s="5">
        <v>864</v>
      </c>
      <c r="E38" s="5">
        <f t="shared" si="0"/>
        <v>8640</v>
      </c>
      <c r="F38" s="5">
        <v>880</v>
      </c>
      <c r="G38" s="5">
        <f t="shared" si="1"/>
        <v>8800</v>
      </c>
      <c r="H38" s="5">
        <v>690</v>
      </c>
      <c r="I38" s="11">
        <f t="shared" si="2"/>
        <v>6900</v>
      </c>
      <c r="J38" s="14">
        <f t="shared" si="3"/>
        <v>811.33</v>
      </c>
      <c r="K38" s="15">
        <f t="shared" si="4"/>
        <v>8113.3</v>
      </c>
    </row>
    <row r="39" spans="1:11" ht="12.75">
      <c r="A39" s="3" t="s">
        <v>51</v>
      </c>
      <c r="B39" s="9">
        <v>10</v>
      </c>
      <c r="C39" s="3" t="s">
        <v>58</v>
      </c>
      <c r="D39" s="5">
        <v>790</v>
      </c>
      <c r="E39" s="5">
        <f t="shared" si="0"/>
        <v>7900</v>
      </c>
      <c r="F39" s="5">
        <v>800</v>
      </c>
      <c r="G39" s="5">
        <f t="shared" si="1"/>
        <v>8000</v>
      </c>
      <c r="H39" s="5">
        <v>440</v>
      </c>
      <c r="I39" s="11">
        <f t="shared" si="2"/>
        <v>4400</v>
      </c>
      <c r="J39" s="14">
        <f t="shared" si="3"/>
        <v>676.67</v>
      </c>
      <c r="K39" s="15">
        <f t="shared" si="4"/>
        <v>6766.7</v>
      </c>
    </row>
    <row r="40" spans="1:11" ht="12.75">
      <c r="A40" s="3" t="s">
        <v>52</v>
      </c>
      <c r="B40" s="9">
        <v>10</v>
      </c>
      <c r="C40" s="3" t="s">
        <v>58</v>
      </c>
      <c r="D40" s="5">
        <v>829</v>
      </c>
      <c r="E40" s="5">
        <f t="shared" si="0"/>
        <v>8290</v>
      </c>
      <c r="F40" s="5">
        <v>840</v>
      </c>
      <c r="G40" s="5">
        <f t="shared" si="1"/>
        <v>8400</v>
      </c>
      <c r="H40" s="5">
        <v>440</v>
      </c>
      <c r="I40" s="11">
        <f t="shared" si="2"/>
        <v>4400</v>
      </c>
      <c r="J40" s="14">
        <f t="shared" si="3"/>
        <v>703</v>
      </c>
      <c r="K40" s="15">
        <f t="shared" si="4"/>
        <v>7030</v>
      </c>
    </row>
    <row r="41" spans="1:11" ht="12.75">
      <c r="A41" s="3" t="s">
        <v>53</v>
      </c>
      <c r="B41" s="9">
        <v>10</v>
      </c>
      <c r="C41" s="3" t="s">
        <v>58</v>
      </c>
      <c r="D41" s="5">
        <v>853</v>
      </c>
      <c r="E41" s="5">
        <f t="shared" si="0"/>
        <v>8530</v>
      </c>
      <c r="F41" s="5">
        <v>870</v>
      </c>
      <c r="G41" s="5">
        <f t="shared" si="1"/>
        <v>8700</v>
      </c>
      <c r="H41" s="5">
        <v>400</v>
      </c>
      <c r="I41" s="11">
        <f t="shared" si="2"/>
        <v>4000</v>
      </c>
      <c r="J41" s="14">
        <f t="shared" si="3"/>
        <v>707.67</v>
      </c>
      <c r="K41" s="15">
        <f t="shared" si="4"/>
        <v>7076.7</v>
      </c>
    </row>
    <row r="42" spans="1:11" ht="12.75">
      <c r="A42" s="3" t="s">
        <v>54</v>
      </c>
      <c r="B42" s="9">
        <v>10</v>
      </c>
      <c r="C42" s="3" t="s">
        <v>58</v>
      </c>
      <c r="D42" s="5">
        <v>869</v>
      </c>
      <c r="E42" s="5">
        <f t="shared" si="0"/>
        <v>8690</v>
      </c>
      <c r="F42" s="5">
        <v>890</v>
      </c>
      <c r="G42" s="5">
        <f t="shared" si="1"/>
        <v>8900</v>
      </c>
      <c r="H42" s="5">
        <v>400</v>
      </c>
      <c r="I42" s="11">
        <f t="shared" si="2"/>
        <v>4000</v>
      </c>
      <c r="J42" s="14">
        <f t="shared" si="3"/>
        <v>719.67</v>
      </c>
      <c r="K42" s="15">
        <f t="shared" si="4"/>
        <v>7196.7</v>
      </c>
    </row>
    <row r="43" spans="1:11" ht="12.75">
      <c r="A43" s="3" t="s">
        <v>55</v>
      </c>
      <c r="B43" s="9">
        <v>10</v>
      </c>
      <c r="C43" s="3" t="s">
        <v>58</v>
      </c>
      <c r="D43" s="5">
        <v>869</v>
      </c>
      <c r="E43" s="5">
        <f t="shared" si="0"/>
        <v>8690</v>
      </c>
      <c r="F43" s="5">
        <v>890</v>
      </c>
      <c r="G43" s="5">
        <f t="shared" si="1"/>
        <v>8900</v>
      </c>
      <c r="H43" s="5">
        <v>490</v>
      </c>
      <c r="I43" s="11">
        <f t="shared" si="2"/>
        <v>4900</v>
      </c>
      <c r="J43" s="14">
        <f t="shared" si="3"/>
        <v>749.67</v>
      </c>
      <c r="K43" s="15">
        <f t="shared" si="4"/>
        <v>7496.7</v>
      </c>
    </row>
    <row r="44" spans="1:11" ht="12.75">
      <c r="A44" s="3" t="s">
        <v>56</v>
      </c>
      <c r="B44" s="9">
        <v>10</v>
      </c>
      <c r="C44" s="3" t="s">
        <v>58</v>
      </c>
      <c r="D44" s="5">
        <v>948</v>
      </c>
      <c r="E44" s="5">
        <f t="shared" si="0"/>
        <v>9480</v>
      </c>
      <c r="F44" s="5">
        <v>966</v>
      </c>
      <c r="G44" s="5">
        <f t="shared" si="1"/>
        <v>9660</v>
      </c>
      <c r="H44" s="5">
        <v>490</v>
      </c>
      <c r="I44" s="11">
        <f t="shared" si="2"/>
        <v>4900</v>
      </c>
      <c r="J44" s="14">
        <f t="shared" si="3"/>
        <v>801.33</v>
      </c>
      <c r="K44" s="15">
        <f t="shared" si="4"/>
        <v>8013.3</v>
      </c>
    </row>
    <row r="45" spans="1:11" ht="12.75">
      <c r="A45" s="3" t="s">
        <v>57</v>
      </c>
      <c r="B45" s="9">
        <v>10</v>
      </c>
      <c r="C45" s="3" t="s">
        <v>58</v>
      </c>
      <c r="D45" s="5">
        <v>948</v>
      </c>
      <c r="E45" s="5">
        <f t="shared" si="0"/>
        <v>9480</v>
      </c>
      <c r="F45" s="5">
        <v>966</v>
      </c>
      <c r="G45" s="5">
        <f t="shared" si="1"/>
        <v>9660</v>
      </c>
      <c r="H45" s="5">
        <v>510</v>
      </c>
      <c r="I45" s="11">
        <f t="shared" si="2"/>
        <v>5100</v>
      </c>
      <c r="J45" s="14">
        <f t="shared" si="3"/>
        <v>808</v>
      </c>
      <c r="K45" s="15">
        <f t="shared" si="4"/>
        <v>8080</v>
      </c>
    </row>
    <row r="46" spans="1:11" ht="13.5" thickBot="1">
      <c r="A46" s="6"/>
      <c r="B46" s="6"/>
      <c r="C46" s="6"/>
      <c r="D46" s="7"/>
      <c r="E46" s="7"/>
      <c r="F46" s="7"/>
      <c r="G46" s="7"/>
      <c r="H46" s="7"/>
      <c r="I46" s="7"/>
      <c r="J46" s="17" t="s">
        <v>14</v>
      </c>
      <c r="K46" s="16">
        <f>SUM(K4:K45)</f>
        <v>619384.5599999999</v>
      </c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2.75">
      <c r="A48" t="s">
        <v>13</v>
      </c>
    </row>
    <row r="49" ht="12.75">
      <c r="A49" t="s">
        <v>12</v>
      </c>
    </row>
    <row r="50" ht="12.75">
      <c r="A50" t="s">
        <v>11</v>
      </c>
    </row>
    <row r="54" ht="12.75">
      <c r="A54" s="8" t="s">
        <v>15</v>
      </c>
    </row>
  </sheetData>
  <mergeCells count="4">
    <mergeCell ref="J2:K2"/>
    <mergeCell ref="D2:E2"/>
    <mergeCell ref="F2:G2"/>
    <mergeCell ref="H2:I2"/>
  </mergeCells>
  <printOptions/>
  <pageMargins left="0.47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valeria</cp:lastModifiedBy>
  <cp:lastPrinted>2006-09-13T16:58:57Z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