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15.03.2006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<sst xmlns="http://schemas.openxmlformats.org/spreadsheetml/2006/main" count="19" uniqueCount="16">
  <si>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Item</t>
  </si>
  <si>
    <t>1.1.1</t>
  </si>
  <si>
    <t>1.1.2</t>
  </si>
  <si>
    <t>EMPRESA 1</t>
  </si>
  <si>
    <t>EMPRESA 2</t>
  </si>
  <si>
    <t>CUSTO MÉDIO</t>
  </si>
  <si>
    <t>PLANILHA DE CUSTOS</t>
  </si>
  <si>
    <t>V.Total (R$)</t>
  </si>
  <si>
    <t xml:space="preserve">EMPRESA 3 </t>
  </si>
  <si>
    <t>E1 TECNOKLIMA</t>
  </si>
  <si>
    <t>E2 ROCHA</t>
  </si>
  <si>
    <t>E3 wz</t>
  </si>
  <si>
    <t>Empresa 1:  Orçamento emitido em 10/3/2006.</t>
  </si>
  <si>
    <t>Empresa 2:  Orçamento emitido em 14/3/2006.</t>
  </si>
  <si>
    <t>Empresa 3:  Orçamento emitido em 14/3/2006.</t>
  </si>
  <si>
    <t/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</si>
</sst>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,##0.00;[Red]#,##0.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="85" zoomScaleNormal="85" workbookViewId="0" topLeftCell="A1">
      <selection activeCell="E13" sqref="E13"/>
    </sheetView>
  </sheetViews>
  <sheetFormatPr defaultColWidth="9.140625" defaultRowHeight="12.75"/>
  <cols>
    <col min="1" max="1" width="7.421875" style="0" customWidth="1"/>
    <col min="2" max="3" width="11.57421875" style="0" bestFit="1" customWidth="1"/>
    <col min="4" max="4" width="12.140625" style="0" bestFit="1" customWidth="1"/>
    <col min="5" max="5" width="14.140625" style="0" bestFit="1" customWidth="1"/>
  </cols>
  <sheetData>
    <row r="1" spans="1:5" ht="19.5" customHeight="1">
      <c r="A1" s="14" t="s">
        <v>6</v>
      </c>
      <c r="B1" s="14"/>
      <c r="C1" s="14"/>
      <c r="D1" s="14"/>
      <c r="E1" s="14"/>
    </row>
    <row r="2" spans="1:5" ht="15.75">
      <c r="A2" s="5"/>
      <c r="B2" s="5"/>
      <c r="C2" s="5"/>
      <c r="D2" s="5"/>
      <c r="E2" s="5"/>
    </row>
    <row r="3" spans="2:5" ht="12.75" customHeight="1">
      <c r="B3" s="9" t="s">
        <v>3</v>
      </c>
      <c r="C3" s="10" t="s">
        <v>4</v>
      </c>
      <c r="D3" s="10" t="s">
        <v>8</v>
      </c>
      <c r="E3" s="8" t="s">
        <v>5</v>
      </c>
    </row>
    <row r="4" spans="1:5" ht="12.75">
      <c r="A4" s="1" t="s">
        <v>0</v>
      </c>
      <c r="B4" s="7" t="s">
        <v>7</v>
      </c>
      <c r="C4" s="7" t="s">
        <v>7</v>
      </c>
      <c r="D4" s="7" t="s">
        <v>7</v>
      </c>
      <c r="E4" s="7" t="s">
        <v>7</v>
      </c>
    </row>
    <row r="5" spans="1:5" ht="12.75">
      <c r="A5" s="11" t="s">
        <v>1</v>
      </c>
      <c r="B5" s="12">
        <f>2980*24</f>
        <v>71520</v>
      </c>
      <c r="C5" s="12">
        <f>2900*24</f>
        <v>69600</v>
      </c>
      <c r="D5" s="12">
        <f>858.24*24</f>
        <v>20597.760000000002</v>
      </c>
      <c r="E5" s="12">
        <f>ROUND(AVERAGE(B5:D5),2)</f>
        <v>53905.92</v>
      </c>
    </row>
    <row r="6" spans="1:5" s="4" customFormat="1" ht="12.75">
      <c r="A6" s="2" t="s">
        <v>2</v>
      </c>
      <c r="B6" s="3">
        <f>920*24</f>
        <v>22080</v>
      </c>
      <c r="C6" s="3">
        <f>3000*24</f>
        <v>72000</v>
      </c>
      <c r="D6" s="3">
        <f>580*24</f>
        <v>13920</v>
      </c>
      <c r="E6" s="12">
        <f>ROUND(AVERAGE(B6:D6),2)</f>
        <v>36000</v>
      </c>
    </row>
    <row r="7" ht="12.75">
      <c r="E7" s="13" t="s">
        <v>15</v>
      </c>
    </row>
    <row r="8" spans="1:7" ht="12.75">
      <c r="A8" t="s">
        <v>12</v>
      </c>
      <c r="B8" s="6"/>
      <c r="G8" s="6" t="s">
        <v>9</v>
      </c>
    </row>
    <row r="9" spans="1:7" ht="12.75">
      <c r="A9" t="s">
        <v>13</v>
      </c>
      <c r="B9" s="6"/>
      <c r="G9" s="6" t="s">
        <v>10</v>
      </c>
    </row>
    <row r="10" spans="1:7" ht="12.75">
      <c r="A10" t="s">
        <v>14</v>
      </c>
      <c r="B10" s="6"/>
      <c r="G10" s="6" t="s">
        <v>11</v>
      </c>
    </row>
    <row r="11" ht="12.75">
      <c r="B11" s="6"/>
    </row>
  </sheetData>
  <mergeCells count="1">
    <mergeCell ref="A1:E1"/>
  </mergeCells>
  <printOptions horizontalCentered="1"/>
  <pageMargins left="2.047244094488189" right="0.4724409448818898" top="3.37" bottom="0.984251968503937" header="0.4724409448818898" footer="0.5118110236220472"/>
  <pageSetup horizontalDpi="300" verticalDpi="300" orientation="landscape" scale="90" r:id="rId1"/>
  <headerFooter alignWithMargins="0">
    <oddFooter>&amp;C&amp;8&amp;F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1">
      <selection activeCell="B18" sqref="B18"/>
    </sheetView>
  </sheetViews>
  <sheetFormatPr defaultColWidth="9.140625" defaultRowHeight="12.75"/>
  <sheetData>
    <row r="1" ht="19.5" customHeight="1"/>
    <row r="5" s="4" customFormat="1" ht="12.75"/>
  </sheetData>
  <printOptions/>
  <pageMargins left="1.94" right="0.46" top="2.71" bottom="1" header="0.47" footer="0.492125985"/>
  <pageSetup horizontalDpi="300" verticalDpi="300" orientation="landscape" scale="90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catia</dc:creator>
  <cp:keywords/>
  <dc:description/>
  <cp:lastModifiedBy>valeria</cp:lastModifiedBy>
  <cp:lastPrinted>2006-03-15T20:20:09Z</cp:lastPrinted>
  <dcterms:created xsi:type="dcterms:W3CDTF">2005-06-13T18:28:10Z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