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<sst xmlns="http://schemas.openxmlformats.org/spreadsheetml/2006/main" count="123" uniqueCount="59">
  <si>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</si>
  <si>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</si>
  <si>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</si>
  <si>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</si>
  <si>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</si>
  <si>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</si>
  <si>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</si>
  <si>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</si>
  <si>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</si>
  <si>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</si>
  <si>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</si>
  <si>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</si>
  <si>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</si>
  <si>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</si>
  <si>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</si>
  <si>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</si>
  <si>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</si>
  <si>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</si>
  <si>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</si>
  <si>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</si>
  <si>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</si>
  <si>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</si>
  <si>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</si>
  <si>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</si>
  <si>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</si>
  <si>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</si>
  <si>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</si>
  <si>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</si>
  <si>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</si>
  <si>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</si>
  <si>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</si>
  <si>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</si>
  <si>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</si>
  <si>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</si>
  <si>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</si>
  <si>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</si>
  <si>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</si>
  <si>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</si>
  <si>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</si>
  <si>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</si>
  <si>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</si>
  <si>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</si>
  <si>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</si>
  <si>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</si>
  <si>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</si>
  <si>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</si>
  <si>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</si>
  <si>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</si>
  <si>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</si>
  <si>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</si>
  <si>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V.Total (R$)</t>
  </si>
  <si>
    <t>e1 mari</t>
  </si>
  <si>
    <t>e2 marcoré</t>
  </si>
  <si>
    <t>e3 betel</t>
  </si>
  <si>
    <t>e4 mtgiosa</t>
  </si>
  <si>
    <t>Empresa 1:  Orçamento emitido em 1/2/2006.</t>
  </si>
  <si>
    <t>Empresa 2:  Orçamento emitido em 2/2/2006.</t>
  </si>
  <si>
    <t>Empresa 3:  Orçamento emitido em 1/2/2006.</t>
  </si>
  <si>
    <t>Empresa 4:  Orçamento emitido em 2/2/2006.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</si>
</sst>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85" zoomScaleNormal="85" workbookViewId="0" topLeftCell="A1">
      <selection activeCell="M23" sqref="M23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8.28125" style="0" customWidth="1"/>
    <col min="4" max="4" width="8.8515625" style="0" customWidth="1"/>
    <col min="5" max="5" width="9.8515625" style="0" customWidth="1"/>
    <col min="6" max="13" width="8.8515625" style="0" customWidth="1"/>
  </cols>
  <sheetData>
    <row r="1" spans="1:13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9" t="s">
        <v>15</v>
      </c>
      <c r="E3" s="30"/>
      <c r="F3" s="29" t="s">
        <v>16</v>
      </c>
      <c r="G3" s="30"/>
      <c r="H3" s="29" t="s">
        <v>17</v>
      </c>
      <c r="I3" s="30"/>
      <c r="J3" s="29" t="s">
        <v>18</v>
      </c>
      <c r="K3" s="30"/>
      <c r="L3" s="31" t="s">
        <v>31</v>
      </c>
      <c r="M3" s="32"/>
    </row>
    <row r="4" spans="1:13" ht="25.5">
      <c r="A4" s="5" t="s">
        <v>0</v>
      </c>
      <c r="B4" s="6" t="s">
        <v>33</v>
      </c>
      <c r="C4" s="5" t="s">
        <v>11</v>
      </c>
      <c r="D4" s="21" t="s">
        <v>13</v>
      </c>
      <c r="E4" s="21" t="s">
        <v>50</v>
      </c>
      <c r="F4" s="21" t="s">
        <v>13</v>
      </c>
      <c r="G4" s="21" t="s">
        <v>50</v>
      </c>
      <c r="H4" s="21" t="s">
        <v>13</v>
      </c>
      <c r="I4" s="21" t="s">
        <v>50</v>
      </c>
      <c r="J4" s="21" t="s">
        <v>13</v>
      </c>
      <c r="K4" s="21" t="s">
        <v>50</v>
      </c>
      <c r="L4" s="21" t="s">
        <v>13</v>
      </c>
      <c r="M4" s="21" t="s">
        <v>50</v>
      </c>
    </row>
    <row r="5" spans="1:13" s="14" customFormat="1" ht="12.75">
      <c r="A5" s="12" t="s">
        <v>2</v>
      </c>
      <c r="B5" s="24">
        <v>2000</v>
      </c>
      <c r="C5" s="26" t="s">
        <v>19</v>
      </c>
      <c r="D5" s="13">
        <v>2.3</v>
      </c>
      <c r="E5" s="13">
        <f>B5*D5</f>
        <v>4600</v>
      </c>
      <c r="F5" s="13">
        <v>2.68</v>
      </c>
      <c r="G5" s="13">
        <f>F5*B5</f>
        <v>5360</v>
      </c>
      <c r="H5" s="13">
        <v>1.75</v>
      </c>
      <c r="I5" s="13">
        <f>H5*B5</f>
        <v>3500</v>
      </c>
      <c r="J5" s="13">
        <v>2.24</v>
      </c>
      <c r="K5" s="22">
        <f>J5*B5</f>
        <v>4480</v>
      </c>
      <c r="L5" s="13">
        <f>ROUND(AVERAGE(D5,F5,H5,J5),2)</f>
        <v>2.24</v>
      </c>
      <c r="M5" s="22">
        <f>L5*B5</f>
        <v>4480</v>
      </c>
    </row>
    <row r="6" spans="1:13" ht="12.75">
      <c r="A6" s="7" t="s">
        <v>3</v>
      </c>
      <c r="B6" s="25">
        <v>3000</v>
      </c>
      <c r="C6" s="26" t="s">
        <v>19</v>
      </c>
      <c r="D6" s="13">
        <v>2.3</v>
      </c>
      <c r="E6" s="13">
        <f>B6*D6</f>
        <v>6899.999999999999</v>
      </c>
      <c r="F6" s="13">
        <v>2.68</v>
      </c>
      <c r="G6" s="13">
        <f>F6*B6</f>
        <v>8040.000000000001</v>
      </c>
      <c r="H6" s="13">
        <v>1.85</v>
      </c>
      <c r="I6" s="13">
        <f>H6*B6</f>
        <v>5550</v>
      </c>
      <c r="J6" s="13">
        <v>2.28</v>
      </c>
      <c r="K6" s="22">
        <f>J6*B6</f>
        <v>6839.999999999999</v>
      </c>
      <c r="L6" s="13">
        <f>ROUND(AVERAGE(D6,F6,H6,J6),2)</f>
        <v>2.28</v>
      </c>
      <c r="M6" s="22">
        <f>L6*B6</f>
        <v>6839.999999999999</v>
      </c>
    </row>
    <row r="7" spans="1:13" ht="12.75">
      <c r="A7" s="12" t="s">
        <v>4</v>
      </c>
      <c r="B7" s="25">
        <v>1000</v>
      </c>
      <c r="C7" s="26" t="s">
        <v>19</v>
      </c>
      <c r="D7" s="13"/>
      <c r="E7" s="13">
        <f>B7*D7</f>
        <v>0</v>
      </c>
      <c r="F7" s="13">
        <v>1.8</v>
      </c>
      <c r="G7" s="13">
        <f>F7*B7</f>
        <v>1800</v>
      </c>
      <c r="H7" s="13">
        <v>1.55</v>
      </c>
      <c r="I7" s="13">
        <f>H7*B7</f>
        <v>1550</v>
      </c>
      <c r="J7" s="13">
        <v>1.28</v>
      </c>
      <c r="K7" s="22">
        <f>J7*B7</f>
        <v>1280</v>
      </c>
      <c r="L7" s="13">
        <f>ROUND(AVERAGE(D7,F7,H7,J7),2)</f>
        <v>1.54</v>
      </c>
      <c r="M7" s="22">
        <f>L7*B7</f>
        <v>1540</v>
      </c>
    </row>
    <row r="8" spans="1:13" ht="12.75">
      <c r="A8" s="7" t="s">
        <v>5</v>
      </c>
      <c r="B8" s="25">
        <v>1000</v>
      </c>
      <c r="C8" s="26" t="s">
        <v>19</v>
      </c>
      <c r="D8" s="13"/>
      <c r="E8" s="13">
        <f>B8*D8</f>
        <v>0</v>
      </c>
      <c r="F8" s="13">
        <v>1.8</v>
      </c>
      <c r="G8" s="13">
        <f>F8*B8</f>
        <v>1800</v>
      </c>
      <c r="H8" s="13">
        <v>1.4</v>
      </c>
      <c r="I8" s="13">
        <f>H8*B8</f>
        <v>1400</v>
      </c>
      <c r="J8" s="13">
        <v>1.26</v>
      </c>
      <c r="K8" s="22">
        <f>J8*B8</f>
        <v>1260</v>
      </c>
      <c r="L8" s="13">
        <f>ROUND(AVERAGE(D8,F8,H8,J8),2)</f>
        <v>1.49</v>
      </c>
      <c r="M8" s="22">
        <f>L8*B8</f>
        <v>1490</v>
      </c>
    </row>
    <row r="9" spans="12:13" ht="12.75">
      <c r="L9" t="s">
        <v>44</v>
      </c>
      <c r="M9" s="23">
        <f>SUM(M5:M8)</f>
        <v>14350</v>
      </c>
    </row>
    <row r="11" spans="1:7" ht="12.75">
      <c r="A11" t="s">
        <v>55</v>
      </c>
      <c r="D11" s="20"/>
      <c r="E11" s="20"/>
      <c r="G11" s="27" t="s">
        <v>51</v>
      </c>
    </row>
    <row r="12" spans="1:7" ht="12.75">
      <c r="A12" t="s">
        <v>56</v>
      </c>
      <c r="D12" s="20"/>
      <c r="E12" s="20"/>
      <c r="G12" s="20" t="s">
        <v>52</v>
      </c>
    </row>
    <row r="13" spans="1:7" ht="12.75">
      <c r="A13" t="s">
        <v>57</v>
      </c>
      <c r="D13" s="20"/>
      <c r="E13" s="20"/>
      <c r="G13" s="20" t="s">
        <v>53</v>
      </c>
    </row>
    <row r="14" spans="1:7" ht="12.75">
      <c r="A14" t="s">
        <v>58</v>
      </c>
      <c r="D14" s="20"/>
      <c r="E14" s="20"/>
      <c r="G14" s="20" t="s">
        <v>54</v>
      </c>
    </row>
  </sheetData>
  <mergeCells count="6">
    <mergeCell ref="A1:M1"/>
    <mergeCell ref="D3:E3"/>
    <mergeCell ref="F3:G3"/>
    <mergeCell ref="H3:I3"/>
    <mergeCell ref="J3:K3"/>
    <mergeCell ref="L3:M3"/>
  </mergeCells>
  <printOptions/>
  <pageMargins left="1.65" right="0.4724409448818898" top="2.78" bottom="0.984251968503937" header="0.4724409448818898" footer="0.5118110236220472"/>
  <pageSetup horizontalDpi="300" verticalDpi="300" orientation="landscape" scale="9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3" spans="5:16" ht="12.75">
      <c r="E3" s="34" t="s">
        <v>15</v>
      </c>
      <c r="F3" s="35"/>
      <c r="G3" s="34" t="s">
        <v>16</v>
      </c>
      <c r="H3" s="35"/>
      <c r="I3" s="34" t="s">
        <v>17</v>
      </c>
      <c r="J3" s="35"/>
      <c r="K3" s="34" t="s">
        <v>18</v>
      </c>
      <c r="L3" s="35"/>
      <c r="M3" s="34" t="s">
        <v>30</v>
      </c>
      <c r="N3" s="35"/>
      <c r="O3" s="36" t="s">
        <v>31</v>
      </c>
      <c r="P3" s="36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4" t="s">
        <v>15</v>
      </c>
      <c r="E3" s="35"/>
      <c r="F3" s="34" t="s">
        <v>16</v>
      </c>
      <c r="G3" s="35"/>
      <c r="H3" s="34" t="s">
        <v>17</v>
      </c>
      <c r="I3" s="35"/>
      <c r="J3" s="34" t="s">
        <v>18</v>
      </c>
      <c r="K3" s="35"/>
      <c r="L3" s="36" t="s">
        <v>31</v>
      </c>
      <c r="M3" s="36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isa</cp:lastModifiedBy>
  <cp:lastPrinted>2006-02-20T05:05:57Z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