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30" windowWidth="11340" windowHeight="6540" activeTab="0"/>
  </bookViews>
  <sheets>
    <sheet name="dez 2005" sheetId="1" r:id="rId1"/>
    <sheet name="Plan2" sheetId="2" r:id="rId2"/>
    <sheet name="Plan3" sheetId="3" r:id="rId3"/>
  </sheets>
  <definedNames>
    <definedName name="_xlnm.Print_Titles" localSheetId="0">'dez 2005'!$2:$3</definedName>
  </definedNames>
  <calcPr fullCalcOnLoad="1"/>
</workbook>
</file>

<file path=xl/sharedStrings.xml><?xml version="1.0" encoding="utf-8"?>
<sst xmlns="http://schemas.openxmlformats.org/spreadsheetml/2006/main" count="28" uniqueCount="19">
  <si>
    <t>PLANILHA DE CUSTOS</t>
  </si>
  <si>
    <t>Item</t>
  </si>
  <si>
    <t>1.1.1</t>
  </si>
  <si>
    <t>1.1.2</t>
  </si>
  <si>
    <t>1.1.3</t>
  </si>
  <si>
    <t>Custo Médio</t>
  </si>
  <si>
    <t xml:space="preserve">Total </t>
  </si>
  <si>
    <t>Empresa 1</t>
  </si>
  <si>
    <t>Empresa 2</t>
  </si>
  <si>
    <t>Valor Total (R$)</t>
  </si>
  <si>
    <t>Empresa 3</t>
  </si>
  <si>
    <t>Empresa 4</t>
  </si>
  <si>
    <t>Empresa 5</t>
  </si>
  <si>
    <t>Empresa 5: orçamento emitido em 2/12/2005, retificado em 5/12/2005.</t>
  </si>
  <si>
    <t>Obs.:</t>
  </si>
  <si>
    <t>Empresa 1: orçamento emitido em 23/11/2005, ratificado em 6/12/2005.</t>
  </si>
  <si>
    <t>Empresa 2: orçamento emitido em 23/11/2005, ratificado em 6/12/2005.</t>
  </si>
  <si>
    <t>Empresa 3: orçamento emitido em 25/11/2005, ratificado em 6/12/2005.</t>
  </si>
  <si>
    <t>Empresa 4: orçamento emitido em 28/11/2005, ratificado em 6/12/2005.</t>
  </si>
</sst>
</file>

<file path=xl/styles.xml><?xml version="1.0" encoding="utf-8"?>
<styleSheet xmlns="http://schemas.openxmlformats.org/spreadsheetml/2006/main">
  <numFmts count="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#,##0.0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2" borderId="0" xfId="0" applyFont="1" applyFill="1" applyAlignment="1">
      <alignment horizontal="center" vertical="center"/>
    </xf>
    <xf numFmtId="40" fontId="0" fillId="3" borderId="1" xfId="0" applyNumberFormat="1" applyFont="1" applyFill="1" applyBorder="1" applyAlignment="1">
      <alignment horizontal="right"/>
    </xf>
    <xf numFmtId="0" fontId="0" fillId="3" borderId="0" xfId="0" applyFont="1" applyFill="1" applyAlignment="1">
      <alignment/>
    </xf>
    <xf numFmtId="0" fontId="0" fillId="3" borderId="2" xfId="0" applyFont="1" applyFill="1" applyBorder="1" applyAlignment="1">
      <alignment horizontal="center"/>
    </xf>
    <xf numFmtId="40" fontId="0" fillId="3" borderId="3" xfId="0" applyNumberFormat="1" applyFont="1" applyFill="1" applyBorder="1" applyAlignment="1">
      <alignment horizontal="right"/>
    </xf>
    <xf numFmtId="40" fontId="0" fillId="0" borderId="3" xfId="0" applyNumberFormat="1" applyFont="1" applyFill="1" applyBorder="1" applyAlignment="1">
      <alignment horizontal="right"/>
    </xf>
    <xf numFmtId="0" fontId="0" fillId="3" borderId="4" xfId="0" applyFont="1" applyFill="1" applyBorder="1" applyAlignment="1">
      <alignment horizontal="center"/>
    </xf>
    <xf numFmtId="40" fontId="0" fillId="0" borderId="1" xfId="0" applyNumberFormat="1" applyFont="1" applyFill="1" applyBorder="1" applyAlignment="1">
      <alignment horizontal="right"/>
    </xf>
    <xf numFmtId="0" fontId="1" fillId="3" borderId="5" xfId="0" applyFont="1" applyFill="1" applyBorder="1" applyAlignment="1">
      <alignment horizontal="left"/>
    </xf>
    <xf numFmtId="4" fontId="1" fillId="2" borderId="6" xfId="0" applyNumberFormat="1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4" fontId="0" fillId="3" borderId="3" xfId="0" applyNumberFormat="1" applyFont="1" applyFill="1" applyBorder="1" applyAlignment="1">
      <alignment/>
    </xf>
    <xf numFmtId="0" fontId="0" fillId="3" borderId="12" xfId="0" applyFont="1" applyFill="1" applyBorder="1" applyAlignment="1">
      <alignment horizontal="center"/>
    </xf>
    <xf numFmtId="40" fontId="0" fillId="3" borderId="13" xfId="0" applyNumberFormat="1" applyFont="1" applyFill="1" applyBorder="1" applyAlignment="1">
      <alignment horizontal="right"/>
    </xf>
    <xf numFmtId="40" fontId="0" fillId="0" borderId="13" xfId="0" applyNumberFormat="1" applyFont="1" applyFill="1" applyBorder="1" applyAlignment="1">
      <alignment horizontal="right"/>
    </xf>
    <xf numFmtId="40" fontId="1" fillId="3" borderId="14" xfId="0" applyNumberFormat="1" applyFont="1" applyFill="1" applyBorder="1" applyAlignment="1">
      <alignment horizontal="right"/>
    </xf>
    <xf numFmtId="40" fontId="0" fillId="0" borderId="15" xfId="0" applyNumberFormat="1" applyFont="1" applyFill="1" applyBorder="1" applyAlignment="1">
      <alignment horizontal="right"/>
    </xf>
    <xf numFmtId="4" fontId="0" fillId="3" borderId="16" xfId="0" applyNumberFormat="1" applyFont="1" applyFill="1" applyBorder="1" applyAlignment="1">
      <alignment/>
    </xf>
    <xf numFmtId="0" fontId="1" fillId="3" borderId="17" xfId="0" applyFont="1" applyFill="1" applyBorder="1" applyAlignment="1">
      <alignment horizontal="left"/>
    </xf>
    <xf numFmtId="40" fontId="0" fillId="3" borderId="17" xfId="0" applyNumberFormat="1" applyFont="1" applyFill="1" applyBorder="1" applyAlignment="1">
      <alignment horizontal="center"/>
    </xf>
    <xf numFmtId="40" fontId="0" fillId="3" borderId="18" xfId="0" applyNumberFormat="1" applyFont="1" applyFill="1" applyBorder="1" applyAlignment="1">
      <alignment horizontal="center"/>
    </xf>
    <xf numFmtId="40" fontId="1" fillId="3" borderId="19" xfId="0" applyNumberFormat="1" applyFont="1" applyFill="1" applyBorder="1" applyAlignment="1">
      <alignment horizontal="right"/>
    </xf>
    <xf numFmtId="40" fontId="1" fillId="3" borderId="20" xfId="0" applyNumberFormat="1" applyFont="1" applyFill="1" applyBorder="1" applyAlignment="1">
      <alignment horizontal="right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zoomScaleSheetLayoutView="75" workbookViewId="0" topLeftCell="B1">
      <selection activeCell="C12" sqref="C12"/>
    </sheetView>
  </sheetViews>
  <sheetFormatPr defaultColWidth="9.140625" defaultRowHeight="12.75"/>
  <cols>
    <col min="1" max="1" width="7.28125" style="3" hidden="1" customWidth="1"/>
    <col min="2" max="2" width="7.28125" style="3" customWidth="1"/>
    <col min="3" max="3" width="11.57421875" style="3" customWidth="1"/>
    <col min="4" max="5" width="12.00390625" style="3" customWidth="1"/>
    <col min="6" max="7" width="11.140625" style="3" customWidth="1"/>
    <col min="8" max="8" width="12.8515625" style="3" customWidth="1"/>
    <col min="9" max="16384" width="11.421875" style="3" customWidth="1"/>
  </cols>
  <sheetData>
    <row r="1" spans="2:8" ht="18.75" thickBot="1">
      <c r="B1" s="32" t="s">
        <v>0</v>
      </c>
      <c r="C1" s="32"/>
      <c r="D1" s="32"/>
      <c r="E1" s="32"/>
      <c r="F1" s="32"/>
      <c r="G1" s="32"/>
      <c r="H1" s="32"/>
    </row>
    <row r="2" spans="1:8" s="1" customFormat="1" ht="13.5" thickBot="1">
      <c r="A2" s="28" t="s">
        <v>1</v>
      </c>
      <c r="B2" s="30" t="s">
        <v>1</v>
      </c>
      <c r="C2" s="12" t="s">
        <v>7</v>
      </c>
      <c r="D2" s="12" t="s">
        <v>8</v>
      </c>
      <c r="E2" s="12" t="s">
        <v>10</v>
      </c>
      <c r="F2" s="12" t="s">
        <v>11</v>
      </c>
      <c r="G2" s="12" t="s">
        <v>12</v>
      </c>
      <c r="H2" s="13" t="s">
        <v>5</v>
      </c>
    </row>
    <row r="3" spans="1:8" s="1" customFormat="1" ht="26.25" thickBot="1">
      <c r="A3" s="29"/>
      <c r="B3" s="31"/>
      <c r="C3" s="10" t="s">
        <v>9</v>
      </c>
      <c r="D3" s="10" t="s">
        <v>9</v>
      </c>
      <c r="E3" s="10" t="s">
        <v>9</v>
      </c>
      <c r="F3" s="10" t="s">
        <v>9</v>
      </c>
      <c r="G3" s="10" t="s">
        <v>9</v>
      </c>
      <c r="H3" s="11" t="s">
        <v>9</v>
      </c>
    </row>
    <row r="4" spans="1:8" ht="12.75">
      <c r="A4" s="14" t="s">
        <v>2</v>
      </c>
      <c r="B4" s="17" t="s">
        <v>2</v>
      </c>
      <c r="C4" s="18">
        <f>670*8</f>
        <v>5360</v>
      </c>
      <c r="D4" s="19">
        <f>8*799</f>
        <v>6392</v>
      </c>
      <c r="E4" s="19">
        <f>8*1200</f>
        <v>9600</v>
      </c>
      <c r="F4" s="19">
        <f>650*8</f>
        <v>5200</v>
      </c>
      <c r="G4" s="21"/>
      <c r="H4" s="20">
        <f>ROUND(AVERAGE(C4,D4,E4,F4,G4),2)</f>
        <v>6638</v>
      </c>
    </row>
    <row r="5" spans="1:8" ht="12.75">
      <c r="A5" s="15" t="s">
        <v>3</v>
      </c>
      <c r="B5" s="7" t="s">
        <v>3</v>
      </c>
      <c r="C5" s="2"/>
      <c r="D5" s="8"/>
      <c r="E5" s="8"/>
      <c r="F5" s="8"/>
      <c r="G5" s="21">
        <v>3908.65</v>
      </c>
      <c r="H5" s="20">
        <f>ROUND(AVERAGE(C5,D5,E5,F5,G5),2)</f>
        <v>3908.65</v>
      </c>
    </row>
    <row r="6" spans="1:8" ht="13.5" thickBot="1">
      <c r="A6" s="15" t="s">
        <v>4</v>
      </c>
      <c r="B6" s="4" t="s">
        <v>4</v>
      </c>
      <c r="C6" s="5"/>
      <c r="D6" s="6">
        <f>810*8</f>
        <v>6480</v>
      </c>
      <c r="E6" s="6"/>
      <c r="F6" s="16">
        <f>470*8</f>
        <v>3760</v>
      </c>
      <c r="G6" s="22"/>
      <c r="H6" s="26">
        <f>ROUND(AVERAGE(C6,D6,E6,F6,G6),2)</f>
        <v>5120</v>
      </c>
    </row>
    <row r="7" spans="1:8" ht="13.5" thickBot="1">
      <c r="A7" s="9" t="s">
        <v>6</v>
      </c>
      <c r="B7" s="23"/>
      <c r="C7" s="24"/>
      <c r="D7" s="24"/>
      <c r="E7" s="24"/>
      <c r="F7" s="24"/>
      <c r="G7" s="25"/>
      <c r="H7" s="27">
        <f>SUM(H4:H6)</f>
        <v>15666.65</v>
      </c>
    </row>
    <row r="8" spans="2:3" ht="18.75" customHeight="1">
      <c r="B8" s="3" t="s">
        <v>14</v>
      </c>
      <c r="C8" s="3" t="s">
        <v>15</v>
      </c>
    </row>
    <row r="9" ht="12.75">
      <c r="C9" s="3" t="s">
        <v>16</v>
      </c>
    </row>
    <row r="10" ht="12.75" hidden="1"/>
    <row r="11" ht="12.75">
      <c r="C11" s="3" t="s">
        <v>17</v>
      </c>
    </row>
    <row r="12" ht="12.75">
      <c r="C12" s="3" t="s">
        <v>18</v>
      </c>
    </row>
    <row r="13" ht="12.75">
      <c r="C13" s="3" t="s">
        <v>13</v>
      </c>
    </row>
  </sheetData>
  <mergeCells count="3">
    <mergeCell ref="A2:A3"/>
    <mergeCell ref="B2:B3"/>
    <mergeCell ref="B1:H1"/>
  </mergeCells>
  <printOptions horizontalCentered="1"/>
  <pageMargins left="0.44" right="0.1968503937007874" top="3.1" bottom="0.5905511811023623" header="0.34" footer="0.1968503937007874"/>
  <pageSetup fitToHeight="2" fitToWidth="1" horizontalDpi="600" verticalDpi="600" orientation="landscape" paperSize="9" r:id="rId1"/>
  <headerFooter alignWithMargins="0">
    <oddFooter>&amp;C&amp;8&amp;F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meireles</dc:creator>
  <cp:keywords/>
  <dc:description/>
  <cp:lastModifiedBy>valeria</cp:lastModifiedBy>
  <cp:lastPrinted>2005-12-06T18:17:34Z</cp:lastPrinted>
  <dcterms:created xsi:type="dcterms:W3CDTF">2005-02-15T19:36:18Z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