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340" windowHeight="6540" activeTab="0"/>
  </bookViews>
  <sheets>
    <sheet name="toda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<sst xmlns="http://schemas.openxmlformats.org/spreadsheetml/2006/main" count="30" uniqueCount="22">
  <si>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</si>
  <si>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</si>
  <si>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</si>
  <si>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</si>
  <si>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</si>
  <si>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</si>
  <si>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</si>
  <si>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</si>
  <si>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Total</t>
  </si>
  <si>
    <t>Empresa 2:</t>
  </si>
  <si>
    <t>Valor Unit. (R$)</t>
  </si>
  <si>
    <t>Valor Total (R$)</t>
  </si>
  <si>
    <t>1.1.1</t>
  </si>
  <si>
    <t>1.1.2</t>
  </si>
  <si>
    <t>Observação:</t>
  </si>
  <si>
    <t>Empresa 3</t>
  </si>
  <si>
    <t>Empresa 3:</t>
  </si>
  <si>
    <t>Unid.</t>
  </si>
  <si>
    <t>1.1.3</t>
  </si>
  <si>
    <t>orçamento emitido em  8.8.2005</t>
  </si>
  <si>
    <t>orçamento emitido em 15.8.2005</t>
  </si>
  <si>
    <t>orçamento emitido em 19.8.2005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</si>
</sst>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  <numFmt numFmtId="168" formatCode="#,##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0" fontId="0" fillId="2" borderId="1" xfId="0" applyNumberFormat="1" applyFont="1" applyFill="1" applyBorder="1" applyAlignment="1">
      <alignment horizontal="right" vertical="center" wrapText="1"/>
    </xf>
    <xf numFmtId="40" fontId="0" fillId="2" borderId="1" xfId="0" applyNumberForma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0" fontId="0" fillId="2" borderId="3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center" vertical="center"/>
    </xf>
    <xf numFmtId="40" fontId="1" fillId="2" borderId="0" xfId="0" applyNumberFormat="1" applyFont="1" applyFill="1" applyBorder="1" applyAlignment="1">
      <alignment horizontal="center" vertical="center"/>
    </xf>
    <xf numFmtId="40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0" fontId="0" fillId="2" borderId="10" xfId="0" applyNumberFormat="1" applyFill="1" applyBorder="1" applyAlignment="1">
      <alignment horizontal="right" vertical="center"/>
    </xf>
    <xf numFmtId="40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0" fontId="0" fillId="2" borderId="2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8" fontId="1" fillId="2" borderId="14" xfId="0" applyNumberFormat="1" applyFont="1" applyFill="1" applyBorder="1" applyAlignment="1">
      <alignment horizontal="center" vertical="center"/>
    </xf>
    <xf numFmtId="38" fontId="1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38" fontId="0" fillId="2" borderId="17" xfId="0" applyNumberFormat="1" applyFont="1" applyFill="1" applyBorder="1" applyAlignment="1">
      <alignment horizontal="center" vertical="center"/>
    </xf>
    <xf numFmtId="40" fontId="0" fillId="2" borderId="17" xfId="0" applyNumberFormat="1" applyFont="1" applyFill="1" applyBorder="1" applyAlignment="1">
      <alignment horizontal="right" vertical="center" wrapText="1"/>
    </xf>
    <xf numFmtId="40" fontId="0" fillId="2" borderId="17" xfId="0" applyNumberFormat="1" applyFill="1" applyBorder="1" applyAlignment="1">
      <alignment horizontal="right" vertical="center"/>
    </xf>
    <xf numFmtId="40" fontId="0" fillId="2" borderId="18" xfId="0" applyNumberFormat="1" applyFill="1" applyBorder="1" applyAlignment="1">
      <alignment horizontal="right" vertical="center"/>
    </xf>
    <xf numFmtId="40" fontId="0" fillId="2" borderId="16" xfId="0" applyNumberFormat="1" applyFont="1" applyFill="1" applyBorder="1" applyAlignment="1">
      <alignment horizontal="right" vertical="center" wrapText="1"/>
    </xf>
    <xf numFmtId="40" fontId="0" fillId="2" borderId="19" xfId="0" applyNumberForma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85" zoomScaleNormal="85" workbookViewId="0" topLeftCell="A1">
      <selection activeCell="E13" sqref="E13"/>
    </sheetView>
  </sheetViews>
  <sheetFormatPr defaultColWidth="9.140625" defaultRowHeight="12.75"/>
  <cols>
    <col min="1" max="1" width="6.140625" style="1" customWidth="1"/>
    <col min="2" max="2" width="10.00390625" style="2" bestFit="1" customWidth="1"/>
    <col min="3" max="3" width="10.00390625" style="2" customWidth="1"/>
    <col min="4" max="4" width="9.28125" style="3" bestFit="1" customWidth="1"/>
    <col min="5" max="5" width="10.28125" style="3" customWidth="1"/>
    <col min="6" max="6" width="9.28125" style="3" bestFit="1" customWidth="1"/>
    <col min="7" max="9" width="9.8515625" style="3" customWidth="1"/>
    <col min="10" max="10" width="9.28125" style="3" bestFit="1" customWidth="1"/>
    <col min="11" max="11" width="9.8515625" style="3" customWidth="1"/>
    <col min="12" max="16384" width="9.140625" style="1" customWidth="1"/>
  </cols>
  <sheetData>
    <row r="1" spans="1:11" ht="22.5" customHeight="1" thickBo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4" customFormat="1" ht="12.75" customHeight="1">
      <c r="A2" s="31" t="s">
        <v>1</v>
      </c>
      <c r="B2" s="33" t="s">
        <v>2</v>
      </c>
      <c r="C2" s="33" t="s">
        <v>5</v>
      </c>
      <c r="D2" s="17" t="s">
        <v>3</v>
      </c>
      <c r="E2" s="18"/>
      <c r="F2" s="17" t="s">
        <v>4</v>
      </c>
      <c r="G2" s="18"/>
      <c r="H2" s="17" t="s">
        <v>15</v>
      </c>
      <c r="I2" s="25"/>
      <c r="J2" s="28" t="s">
        <v>6</v>
      </c>
      <c r="K2" s="24"/>
    </row>
    <row r="3" spans="1:11" s="4" customFormat="1" ht="25.5">
      <c r="A3" s="32"/>
      <c r="B3" s="34"/>
      <c r="C3" s="34"/>
      <c r="D3" s="5" t="s">
        <v>10</v>
      </c>
      <c r="E3" s="5" t="s">
        <v>11</v>
      </c>
      <c r="F3" s="5" t="s">
        <v>10</v>
      </c>
      <c r="G3" s="5" t="s">
        <v>11</v>
      </c>
      <c r="H3" s="5" t="s">
        <v>10</v>
      </c>
      <c r="I3" s="26" t="s">
        <v>11</v>
      </c>
      <c r="J3" s="29" t="s">
        <v>10</v>
      </c>
      <c r="K3" s="14" t="s">
        <v>11</v>
      </c>
    </row>
    <row r="4" spans="1:11" s="6" customFormat="1" ht="12.75">
      <c r="A4" s="7" t="s">
        <v>12</v>
      </c>
      <c r="B4" s="8">
        <v>30</v>
      </c>
      <c r="C4" s="8" t="s">
        <v>17</v>
      </c>
      <c r="D4" s="12">
        <v>190.71</v>
      </c>
      <c r="E4" s="13">
        <f>D4*B4</f>
        <v>5721.3</v>
      </c>
      <c r="F4" s="12">
        <v>200</v>
      </c>
      <c r="G4" s="13">
        <f>B4*F4</f>
        <v>6000</v>
      </c>
      <c r="H4" s="12">
        <v>198</v>
      </c>
      <c r="I4" s="27">
        <f>B4*H4</f>
        <v>5940</v>
      </c>
      <c r="J4" s="30">
        <f>ROUND(AVERAGE(D4,F4,H4),2)</f>
        <v>196.24</v>
      </c>
      <c r="K4" s="15">
        <f>B4*J4</f>
        <v>5887.200000000001</v>
      </c>
    </row>
    <row r="5" spans="1:11" s="6" customFormat="1" ht="12.75">
      <c r="A5" s="7" t="s">
        <v>13</v>
      </c>
      <c r="B5" s="8">
        <v>30</v>
      </c>
      <c r="C5" s="8" t="s">
        <v>17</v>
      </c>
      <c r="D5" s="12"/>
      <c r="E5" s="13">
        <f>D5*B5</f>
        <v>0</v>
      </c>
      <c r="F5" s="12">
        <v>155</v>
      </c>
      <c r="G5" s="13">
        <f>B5*F5</f>
        <v>4650</v>
      </c>
      <c r="H5" s="12">
        <v>200</v>
      </c>
      <c r="I5" s="27">
        <f>B5*H5</f>
        <v>6000</v>
      </c>
      <c r="J5" s="30">
        <f>ROUND(AVERAGE(D5,F5,H5),2)</f>
        <v>177.5</v>
      </c>
      <c r="K5" s="15">
        <f>B5*J5</f>
        <v>5325</v>
      </c>
    </row>
    <row r="6" spans="1:11" s="6" customFormat="1" ht="13.5" thickBot="1">
      <c r="A6" s="35" t="s">
        <v>18</v>
      </c>
      <c r="B6" s="36">
        <v>20</v>
      </c>
      <c r="C6" s="36" t="s">
        <v>17</v>
      </c>
      <c r="D6" s="37"/>
      <c r="E6" s="38">
        <f>D6*B6</f>
        <v>0</v>
      </c>
      <c r="F6" s="37"/>
      <c r="G6" s="38">
        <f>B6*F6</f>
        <v>0</v>
      </c>
      <c r="H6" s="37">
        <v>490</v>
      </c>
      <c r="I6" s="39">
        <f>B6*H6</f>
        <v>9800</v>
      </c>
      <c r="J6" s="40">
        <f>ROUND(AVERAGE(D6,F6,H6),2)</f>
        <v>490</v>
      </c>
      <c r="K6" s="41">
        <f>B6*J6</f>
        <v>9800</v>
      </c>
    </row>
    <row r="7" spans="10:11" ht="13.5" thickBot="1">
      <c r="J7" s="19" t="s">
        <v>8</v>
      </c>
      <c r="K7" s="20">
        <f>SUM(K4:K6)</f>
        <v>21012.2</v>
      </c>
    </row>
    <row r="8" spans="1:10" s="11" customFormat="1" ht="11.25">
      <c r="A8" s="9"/>
      <c r="B8" s="16" t="s">
        <v>14</v>
      </c>
      <c r="E8" s="21"/>
      <c r="F8" s="21"/>
      <c r="G8" s="22"/>
      <c r="H8" s="22"/>
      <c r="I8" s="10"/>
      <c r="J8" s="10"/>
    </row>
    <row r="9" spans="1:10" s="11" customFormat="1" ht="11.25">
      <c r="A9" s="9"/>
      <c r="B9" s="16" t="s">
        <v>7</v>
      </c>
      <c r="C9" s="21" t="s">
        <v>19</v>
      </c>
      <c r="E9" s="21"/>
      <c r="F9" s="21"/>
      <c r="G9" s="22"/>
      <c r="H9" s="22"/>
      <c r="I9" s="10"/>
      <c r="J9" s="10"/>
    </row>
    <row r="10" spans="1:10" s="11" customFormat="1" ht="11.25">
      <c r="A10" s="9"/>
      <c r="B10" s="16" t="s">
        <v>9</v>
      </c>
      <c r="C10" s="21" t="s">
        <v>20</v>
      </c>
      <c r="E10" s="21"/>
      <c r="F10" s="21"/>
      <c r="G10" s="22"/>
      <c r="H10" s="22"/>
      <c r="I10" s="10"/>
      <c r="J10" s="10"/>
    </row>
    <row r="11" spans="1:11" ht="12.75">
      <c r="A11" s="3"/>
      <c r="B11" s="16" t="s">
        <v>16</v>
      </c>
      <c r="C11" s="21" t="s">
        <v>21</v>
      </c>
      <c r="J11" s="1"/>
      <c r="K11" s="1"/>
    </row>
  </sheetData>
  <mergeCells count="8">
    <mergeCell ref="A1:K1"/>
    <mergeCell ref="J2:K2"/>
    <mergeCell ref="A2:A3"/>
    <mergeCell ref="B2:B3"/>
    <mergeCell ref="C2:C3"/>
    <mergeCell ref="D2:E2"/>
    <mergeCell ref="F2:G2"/>
    <mergeCell ref="H2:I2"/>
  </mergeCells>
  <printOptions horizontalCentered="1" verticalCentered="1"/>
  <pageMargins left="1.91" right="0" top="0.5905511811023623" bottom="0.2362204724409449" header="0.3937007874015748" footer="0.4724409448818898"/>
  <pageSetup fitToHeight="1" fitToWidth="1" horizontalDpi="600" verticalDpi="600" orientation="landscape" paperSize="9" scale="86" r:id="rId1"/>
  <headerFooter alignWithMargins="0">
    <oddFooter>&amp;CF:\grupos\cmp\planilhas\&amp;F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vrezza</cp:lastModifiedBy>
  <cp:lastPrinted>2005-09-01T19:26:51Z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