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<sst xmlns="http://schemas.openxmlformats.org/spreadsheetml/2006/main" count="20" uniqueCount="14">
  <si>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Item</t>
  </si>
  <si>
    <t>Empresa 3</t>
  </si>
  <si>
    <t>Observações:</t>
  </si>
  <si>
    <t xml:space="preserve">Empresa 1 </t>
  </si>
  <si>
    <t>PLANILHA DE CUSTOS - AQUISIÇÃO DE MÓVEIS</t>
  </si>
  <si>
    <t>V. Un. (R$)</t>
  </si>
  <si>
    <t>V. Tot. (R$)</t>
  </si>
  <si>
    <t xml:space="preserve">Empresa 2 </t>
  </si>
  <si>
    <t>Custo médio</t>
  </si>
  <si>
    <t>T O T A L</t>
  </si>
  <si>
    <t>Empresa 1:Item 1 - orçamento emitido em 11/5/2005; Itens 2 e 3 - orçamento emitido em 3/6/2005.</t>
  </si>
  <si>
    <t>Empresa 2:Item 1 - orçamento emitido em 16/5/2005; Itens 2 e 3 - orçamento emitido em 6/6/2005.</t>
  </si>
  <si>
    <t>Empresa 3: orçamento emitido em 7/6/2005.</t>
  </si>
  <si>
    <t>Quant.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</si>
</sst>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5" sqref="G15"/>
    </sheetView>
  </sheetViews>
  <sheetFormatPr defaultColWidth="9.140625" defaultRowHeight="12.75"/>
  <cols>
    <col min="1" max="2" width="7.57421875" style="1" customWidth="1"/>
    <col min="3" max="3" width="10.57421875" style="1" customWidth="1"/>
    <col min="4" max="4" width="10.7109375" style="1" customWidth="1"/>
    <col min="5" max="5" width="10.28125" style="1" customWidth="1"/>
    <col min="6" max="6" width="10.00390625" style="1" customWidth="1"/>
    <col min="7" max="7" width="10.421875" style="1" customWidth="1"/>
    <col min="8" max="8" width="10.7109375" style="1" customWidth="1"/>
    <col min="9" max="9" width="12.140625" style="1" customWidth="1"/>
    <col min="10" max="10" width="11.8515625" style="1" customWidth="1"/>
    <col min="11" max="11" width="15.140625" style="1" bestFit="1" customWidth="1"/>
    <col min="12" max="12" width="16.28125" style="1" bestFit="1" customWidth="1"/>
    <col min="13" max="13" width="16.140625" style="1" bestFit="1" customWidth="1"/>
    <col min="14" max="14" width="17.7109375" style="1" bestFit="1" customWidth="1"/>
    <col min="15" max="16384" width="11.421875" style="1" customWidth="1"/>
  </cols>
  <sheetData>
    <row r="1" spans="1:12" ht="27" customHeight="1">
      <c r="A1" s="31" t="s">
        <v>4</v>
      </c>
      <c r="B1" s="31"/>
      <c r="C1" s="31"/>
      <c r="D1" s="31"/>
      <c r="E1" s="31"/>
      <c r="F1" s="31"/>
      <c r="G1" s="31"/>
      <c r="H1" s="31"/>
      <c r="I1" s="31"/>
      <c r="J1" s="31"/>
      <c r="K1" s="10"/>
      <c r="L1" s="10"/>
    </row>
    <row r="2" spans="1:10" ht="20.25" customHeight="1" thickBot="1">
      <c r="A2" s="2"/>
      <c r="B2" s="5"/>
      <c r="C2" s="5"/>
      <c r="D2" s="5"/>
      <c r="E2" s="5"/>
      <c r="G2" s="5"/>
      <c r="I2" s="5"/>
      <c r="J2" s="5"/>
    </row>
    <row r="3" spans="1:10" ht="23.25" customHeight="1">
      <c r="A3" s="32" t="s">
        <v>0</v>
      </c>
      <c r="B3" s="32" t="s">
        <v>13</v>
      </c>
      <c r="C3" s="32" t="s">
        <v>3</v>
      </c>
      <c r="D3" s="32"/>
      <c r="E3" s="32" t="s">
        <v>7</v>
      </c>
      <c r="F3" s="32"/>
      <c r="G3" s="32" t="s">
        <v>1</v>
      </c>
      <c r="H3" s="35"/>
      <c r="I3" s="33" t="s">
        <v>8</v>
      </c>
      <c r="J3" s="34"/>
    </row>
    <row r="4" spans="1:10" ht="19.5" customHeight="1">
      <c r="A4" s="32"/>
      <c r="B4" s="32"/>
      <c r="C4" s="8" t="s">
        <v>5</v>
      </c>
      <c r="D4" s="8" t="s">
        <v>6</v>
      </c>
      <c r="E4" s="8" t="s">
        <v>5</v>
      </c>
      <c r="F4" s="8" t="s">
        <v>6</v>
      </c>
      <c r="G4" s="8" t="s">
        <v>5</v>
      </c>
      <c r="H4" s="14" t="s">
        <v>6</v>
      </c>
      <c r="I4" s="16" t="s">
        <v>5</v>
      </c>
      <c r="J4" s="17" t="s">
        <v>6</v>
      </c>
    </row>
    <row r="5" spans="1:10" ht="18" customHeight="1">
      <c r="A5" s="7">
        <v>1</v>
      </c>
      <c r="B5" s="13">
        <v>1</v>
      </c>
      <c r="C5" s="6">
        <v>1315</v>
      </c>
      <c r="D5" s="6">
        <f>C5*$B5</f>
        <v>1315</v>
      </c>
      <c r="E5" s="6">
        <v>1800</v>
      </c>
      <c r="F5" s="6">
        <f>E5*$B5</f>
        <v>1800</v>
      </c>
      <c r="G5" s="6"/>
      <c r="H5" s="15">
        <f>G5*$B5</f>
        <v>0</v>
      </c>
      <c r="I5" s="18">
        <f>ROUND(AVERAGE(C5,E5,G5),2)</f>
        <v>1557.5</v>
      </c>
      <c r="J5" s="19">
        <f>(B5*I5)</f>
        <v>1557.5</v>
      </c>
    </row>
    <row r="6" spans="1:10" ht="18" customHeight="1">
      <c r="A6" s="7">
        <v>2</v>
      </c>
      <c r="B6" s="13">
        <v>1</v>
      </c>
      <c r="C6" s="6">
        <v>1600</v>
      </c>
      <c r="D6" s="6">
        <f>C6*$B6</f>
        <v>1600</v>
      </c>
      <c r="E6" s="6">
        <v>1720</v>
      </c>
      <c r="F6" s="6">
        <f>E6*$B6</f>
        <v>1720</v>
      </c>
      <c r="G6" s="6">
        <v>1500</v>
      </c>
      <c r="H6" s="15">
        <f>G6*$B6</f>
        <v>1500</v>
      </c>
      <c r="I6" s="18">
        <f>ROUND(AVERAGE(C6,E6,G6),2)</f>
        <v>1606.67</v>
      </c>
      <c r="J6" s="19">
        <f>(B6*I6)</f>
        <v>1606.67</v>
      </c>
    </row>
    <row r="7" spans="1:10" ht="18" customHeight="1" thickBot="1">
      <c r="A7" s="20">
        <v>3</v>
      </c>
      <c r="B7" s="21">
        <v>3</v>
      </c>
      <c r="C7" s="22">
        <v>1404</v>
      </c>
      <c r="D7" s="22">
        <f>C7*$B7</f>
        <v>4212</v>
      </c>
      <c r="E7" s="22">
        <v>1460</v>
      </c>
      <c r="F7" s="22">
        <f>E7*$B7</f>
        <v>4380</v>
      </c>
      <c r="G7" s="22">
        <v>1150</v>
      </c>
      <c r="H7" s="23">
        <f>G7*$B7</f>
        <v>3450</v>
      </c>
      <c r="I7" s="24">
        <f>ROUND(AVERAGE(C7,E7,G7),2)</f>
        <v>1338</v>
      </c>
      <c r="J7" s="25">
        <f>(B7*I7)</f>
        <v>4014</v>
      </c>
    </row>
    <row r="8" spans="1:10" ht="18" customHeight="1" thickBot="1">
      <c r="A8" s="26" t="s">
        <v>9</v>
      </c>
      <c r="B8" s="27"/>
      <c r="C8" s="28"/>
      <c r="D8" s="28"/>
      <c r="E8" s="28"/>
      <c r="F8" s="28"/>
      <c r="G8" s="28"/>
      <c r="H8" s="28"/>
      <c r="I8" s="29"/>
      <c r="J8" s="30">
        <f>SUM(J5:J7)</f>
        <v>7178.17</v>
      </c>
    </row>
    <row r="9" spans="1:10" ht="19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1.75" customHeight="1">
      <c r="A10" s="36" t="s">
        <v>2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8" customHeight="1">
      <c r="A11" s="12" t="s">
        <v>10</v>
      </c>
      <c r="B11" s="11"/>
      <c r="C11" s="11"/>
      <c r="D11" s="11"/>
      <c r="E11" s="11"/>
      <c r="F11" s="11"/>
      <c r="G11" s="12"/>
      <c r="H11" s="12"/>
      <c r="I11" s="12"/>
      <c r="J11" s="12"/>
    </row>
    <row r="12" spans="1:10" ht="18" customHeight="1">
      <c r="A12" s="12" t="s">
        <v>11</v>
      </c>
      <c r="B12" s="11"/>
      <c r="C12" s="11"/>
      <c r="D12" s="11"/>
      <c r="E12" s="11"/>
      <c r="F12" s="11"/>
      <c r="G12" s="12"/>
      <c r="H12" s="12"/>
      <c r="I12" s="12"/>
      <c r="J12" s="12"/>
    </row>
    <row r="13" spans="1:10" ht="18" customHeight="1">
      <c r="A13" s="12" t="s">
        <v>12</v>
      </c>
      <c r="B13" s="11"/>
      <c r="C13" s="11"/>
      <c r="D13" s="11"/>
      <c r="E13" s="11"/>
      <c r="F13" s="11"/>
      <c r="G13" s="12"/>
      <c r="H13" s="12"/>
      <c r="I13" s="12"/>
      <c r="J13" s="12"/>
    </row>
    <row r="14" ht="15">
      <c r="A14" s="9"/>
    </row>
    <row r="15" ht="15">
      <c r="A15" s="9"/>
    </row>
    <row r="21" ht="15" customHeight="1"/>
    <row r="42" spans="1:6" s="3" customFormat="1" ht="12.75">
      <c r="A42" s="1"/>
      <c r="B42" s="1"/>
      <c r="C42" s="1"/>
      <c r="D42" s="1"/>
      <c r="E42" s="1"/>
      <c r="F42" s="1"/>
    </row>
  </sheetData>
  <mergeCells count="7">
    <mergeCell ref="A1:J1"/>
    <mergeCell ref="B3:B4"/>
    <mergeCell ref="I3:J3"/>
    <mergeCell ref="A3:A4"/>
    <mergeCell ref="C3:D3"/>
    <mergeCell ref="E3:F3"/>
    <mergeCell ref="G3:H3"/>
  </mergeCells>
  <printOptions horizontalCentered="1" verticalCentered="1"/>
  <pageMargins left="1.66" right="0.4724409448818898" top="0.5905511811023623" bottom="0.31496062992125984" header="0.2362204724409449" footer="0.5511811023622047"/>
  <pageSetup fitToHeight="1" fitToWidth="1" horizontalDpi="300" verticalDpi="300" orientation="landscape" paperSize="9" scale="97" r:id="rId1"/>
  <headerFooter alignWithMargins="0">
    <oddFooter>&amp;R&amp;6F:/GRUPOS/CMP/EXCEL/PLANILHA/&amp;F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2005-08-17T19:05:49Z</cp:lastPrinted>
  <dcterms:created xsi:type="dcterms:W3CDTF">1999-09-02T19:18:01Z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