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1340" windowHeight="6540" activeTab="0"/>
  </bookViews>
  <sheets>
    <sheet name="toda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<sst xmlns="http://schemas.openxmlformats.org/spreadsheetml/2006/main" count="42" uniqueCount="30">
  <si>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PLANILHA DE CUSTOS</t>
  </si>
  <si>
    <t>Item</t>
  </si>
  <si>
    <t>Quant.</t>
  </si>
  <si>
    <t>Empresa 1</t>
  </si>
  <si>
    <t>Empresa 2</t>
  </si>
  <si>
    <t>Unidade</t>
  </si>
  <si>
    <t>CUSTO MÉDIO</t>
  </si>
  <si>
    <t>Total</t>
  </si>
  <si>
    <t>Empresa 2:</t>
  </si>
  <si>
    <t>Valor Unit. (R$)</t>
  </si>
  <si>
    <t>Valor Total (R$)</t>
  </si>
  <si>
    <t>1.1.1</t>
  </si>
  <si>
    <t>Observação:</t>
  </si>
  <si>
    <t>Empresa 3</t>
  </si>
  <si>
    <t>Empresa 4</t>
  </si>
  <si>
    <t>Empresa 3:</t>
  </si>
  <si>
    <t>Empresa 4:</t>
  </si>
  <si>
    <t>Empresa 5</t>
  </si>
  <si>
    <t>Empresa 5:</t>
  </si>
  <si>
    <t>pacote</t>
  </si>
  <si>
    <t>orçamento emitido em 11.7.2005, revalidado em 26.7.2005</t>
  </si>
  <si>
    <t>orçamento emitido em 12.7.2005, revalidado em 26.7.2005</t>
  </si>
  <si>
    <t>Empresa 6</t>
  </si>
  <si>
    <t>orçamento emitido em 15.7.2005, revalidado em 27.7.2005</t>
  </si>
  <si>
    <t>orçamento emitido em 20.6.2005, ratificado em 29.7.2005</t>
  </si>
  <si>
    <t xml:space="preserve">   Empresa 6:    orçamento emitido em  25.7.2005, complementada em 28.7.2005.</t>
  </si>
  <si>
    <t xml:space="preserve">   Empresa 1:     orçamento emitido em 11.7.2005, ratificado em 2.8.2005.</t>
  </si>
  <si>
    <t>litro</t>
  </si>
  <si>
    <t>(*) Deverá ser fornecido em embalagem de 500 ml (quinhentos mililítros)</t>
  </si>
  <si>
    <t>1.1.2 (*)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</si>
</sst>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  <numFmt numFmtId="168" formatCode="#,##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0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0" fontId="0" fillId="2" borderId="1" xfId="0" applyNumberFormat="1" applyFont="1" applyFill="1" applyBorder="1" applyAlignment="1">
      <alignment horizontal="right" vertical="center" wrapText="1"/>
    </xf>
    <xf numFmtId="40" fontId="0" fillId="2" borderId="1" xfId="0" applyNumberFormat="1" applyFill="1" applyBorder="1" applyAlignment="1">
      <alignment horizontal="right" vertical="center"/>
    </xf>
    <xf numFmtId="4" fontId="0" fillId="2" borderId="3" xfId="0" applyNumberFormat="1" applyFill="1" applyBorder="1" applyAlignment="1">
      <alignment horizontal="right" vertical="center"/>
    </xf>
    <xf numFmtId="4" fontId="0" fillId="2" borderId="4" xfId="0" applyNumberFormat="1" applyFill="1" applyBorder="1" applyAlignment="1">
      <alignment horizontal="right" vertical="center"/>
    </xf>
    <xf numFmtId="40" fontId="1" fillId="2" borderId="0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0" fontId="0" fillId="2" borderId="5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38" fontId="0" fillId="2" borderId="1" xfId="0" applyNumberFormat="1" applyFont="1" applyFill="1" applyBorder="1" applyAlignment="1" quotePrefix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38" fontId="2" fillId="2" borderId="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8" fontId="1" fillId="2" borderId="6" xfId="0" applyNumberFormat="1" applyFont="1" applyFill="1" applyBorder="1" applyAlignment="1">
      <alignment horizontal="center" vertical="center"/>
    </xf>
    <xf numFmtId="38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0" fontId="3" fillId="2" borderId="0" xfId="0" applyNumberFormat="1" applyFont="1" applyFill="1" applyBorder="1" applyAlignment="1">
      <alignment horizontal="center" vertical="center"/>
    </xf>
    <xf numFmtId="40" fontId="1" fillId="2" borderId="6" xfId="0" applyNumberFormat="1" applyFont="1" applyFill="1" applyBorder="1" applyAlignment="1">
      <alignment horizontal="center" vertical="center"/>
    </xf>
    <xf numFmtId="40" fontId="1" fillId="2" borderId="1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8" fontId="0" fillId="2" borderId="0" xfId="0" applyNumberFormat="1" applyFont="1" applyFill="1" applyBorder="1" applyAlignment="1">
      <alignment horizontal="center" vertical="center"/>
    </xf>
    <xf numFmtId="40" fontId="0" fillId="2" borderId="0" xfId="0" applyNumberFormat="1" applyFont="1" applyFill="1" applyBorder="1" applyAlignment="1">
      <alignment horizontal="right" vertical="center" wrapText="1"/>
    </xf>
    <xf numFmtId="40" fontId="0" fillId="2" borderId="0" xfId="0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38" fontId="4" fillId="2" borderId="0" xfId="0" applyNumberFormat="1" applyFont="1" applyFill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85" zoomScaleNormal="85" workbookViewId="0" topLeftCell="A1">
      <selection activeCell="C15" sqref="C15"/>
    </sheetView>
  </sheetViews>
  <sheetFormatPr defaultColWidth="9.140625" defaultRowHeight="12.75"/>
  <cols>
    <col min="1" max="1" width="7.421875" style="1" customWidth="1"/>
    <col min="2" max="2" width="10.00390625" style="2" bestFit="1" customWidth="1"/>
    <col min="3" max="3" width="10.00390625" style="2" customWidth="1"/>
    <col min="4" max="4" width="9.28125" style="3" bestFit="1" customWidth="1"/>
    <col min="5" max="5" width="10.28125" style="3" customWidth="1"/>
    <col min="6" max="6" width="11.28125" style="3" customWidth="1"/>
    <col min="7" max="7" width="11.421875" style="3" customWidth="1"/>
    <col min="8" max="15" width="9.8515625" style="3" customWidth="1"/>
    <col min="16" max="16" width="9.28125" style="3" bestFit="1" customWidth="1"/>
    <col min="17" max="17" width="9.8515625" style="3" customWidth="1"/>
    <col min="18" max="16384" width="9.140625" style="1" customWidth="1"/>
  </cols>
  <sheetData>
    <row r="1" spans="1:17" ht="24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4" customFormat="1" ht="12.75" customHeight="1">
      <c r="A3" s="25" t="s">
        <v>1</v>
      </c>
      <c r="B3" s="27" t="s">
        <v>2</v>
      </c>
      <c r="C3" s="27" t="s">
        <v>5</v>
      </c>
      <c r="D3" s="21" t="s">
        <v>3</v>
      </c>
      <c r="E3" s="21"/>
      <c r="F3" s="21" t="s">
        <v>4</v>
      </c>
      <c r="G3" s="21"/>
      <c r="H3" s="22" t="s">
        <v>13</v>
      </c>
      <c r="I3" s="23"/>
      <c r="J3" s="22" t="s">
        <v>14</v>
      </c>
      <c r="K3" s="23"/>
      <c r="L3" s="22" t="s">
        <v>17</v>
      </c>
      <c r="M3" s="23"/>
      <c r="N3" s="22" t="s">
        <v>22</v>
      </c>
      <c r="O3" s="23"/>
      <c r="P3" s="32" t="s">
        <v>6</v>
      </c>
      <c r="Q3" s="33"/>
    </row>
    <row r="4" spans="1:17" s="4" customFormat="1" ht="25.5">
      <c r="A4" s="26"/>
      <c r="B4" s="28"/>
      <c r="C4" s="28"/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5" t="s">
        <v>9</v>
      </c>
      <c r="O4" s="5" t="s">
        <v>10</v>
      </c>
      <c r="P4" s="5" t="s">
        <v>9</v>
      </c>
      <c r="Q4" s="17" t="s">
        <v>10</v>
      </c>
    </row>
    <row r="5" spans="1:17" s="6" customFormat="1" ht="12.75">
      <c r="A5" s="7" t="s">
        <v>11</v>
      </c>
      <c r="B5" s="8">
        <v>400</v>
      </c>
      <c r="C5" s="20" t="s">
        <v>19</v>
      </c>
      <c r="D5" s="12">
        <v>2.29</v>
      </c>
      <c r="E5" s="13">
        <f>D5*B5</f>
        <v>916</v>
      </c>
      <c r="F5" s="12">
        <v>2.1</v>
      </c>
      <c r="G5" s="13">
        <f>B5*F5</f>
        <v>840</v>
      </c>
      <c r="H5" s="12">
        <v>6.44</v>
      </c>
      <c r="I5" s="13">
        <f>B5*H5</f>
        <v>2576</v>
      </c>
      <c r="J5" s="13">
        <v>2.55</v>
      </c>
      <c r="K5" s="13">
        <f>B5*J5</f>
        <v>1019.9999999999999</v>
      </c>
      <c r="L5" s="13">
        <v>4.8</v>
      </c>
      <c r="M5" s="13">
        <f>L5*B5</f>
        <v>1920</v>
      </c>
      <c r="N5" s="13">
        <v>4.87</v>
      </c>
      <c r="O5" s="13">
        <f>N5*B5</f>
        <v>1948</v>
      </c>
      <c r="P5" s="12">
        <f>ROUND(AVERAGE(D5,F5,H5,J5,L5,N5),2)</f>
        <v>3.84</v>
      </c>
      <c r="Q5" s="18">
        <f>B5*P5</f>
        <v>1536</v>
      </c>
    </row>
    <row r="6" spans="1:17" s="6" customFormat="1" ht="12.75">
      <c r="A6" s="7" t="s">
        <v>29</v>
      </c>
      <c r="B6" s="8">
        <v>500</v>
      </c>
      <c r="C6" s="8" t="s">
        <v>27</v>
      </c>
      <c r="D6" s="12"/>
      <c r="E6" s="13">
        <f>D6*B6</f>
        <v>0</v>
      </c>
      <c r="F6" s="12"/>
      <c r="G6" s="13">
        <f>B6*F6</f>
        <v>0</v>
      </c>
      <c r="H6" s="12">
        <v>7.32</v>
      </c>
      <c r="I6" s="13">
        <f>B6*H6</f>
        <v>3660</v>
      </c>
      <c r="J6" s="13">
        <v>4.3</v>
      </c>
      <c r="K6" s="13">
        <f>B6*J6</f>
        <v>2150</v>
      </c>
      <c r="L6" s="13"/>
      <c r="M6" s="13">
        <f>L6*B6</f>
        <v>0</v>
      </c>
      <c r="N6" s="13">
        <v>9.7</v>
      </c>
      <c r="O6" s="13">
        <f>N6*B6</f>
        <v>4850</v>
      </c>
      <c r="P6" s="12">
        <f>ROUND(AVERAGE(D6,F6,H6,J6,L6,N6),2)</f>
        <v>7.11</v>
      </c>
      <c r="Q6" s="18">
        <f>B6*P6</f>
        <v>3555</v>
      </c>
    </row>
    <row r="7" spans="1:17" s="6" customFormat="1" ht="13.5" thickBot="1">
      <c r="A7" s="34"/>
      <c r="B7" s="35"/>
      <c r="C7" s="35"/>
      <c r="D7" s="36"/>
      <c r="E7" s="37"/>
      <c r="F7" s="36"/>
      <c r="G7" s="37"/>
      <c r="H7" s="36"/>
      <c r="I7" s="37"/>
      <c r="J7" s="37"/>
      <c r="K7" s="37"/>
      <c r="L7" s="37"/>
      <c r="M7" s="37"/>
      <c r="N7" s="37"/>
      <c r="O7" s="37"/>
      <c r="P7" s="14" t="s">
        <v>7</v>
      </c>
      <c r="Q7" s="15">
        <f>SUM(Q5:Q6)</f>
        <v>5091</v>
      </c>
    </row>
    <row r="8" spans="2:17" ht="12.75">
      <c r="B8" s="19" t="s">
        <v>12</v>
      </c>
      <c r="C8" s="29" t="s">
        <v>26</v>
      </c>
      <c r="D8" s="30"/>
      <c r="E8" s="30"/>
      <c r="F8" s="30"/>
      <c r="G8" s="30"/>
      <c r="H8" s="30"/>
      <c r="I8" s="10"/>
      <c r="J8" s="10"/>
      <c r="K8" s="10"/>
      <c r="L8" s="10"/>
      <c r="M8" s="10"/>
      <c r="N8" s="10"/>
      <c r="O8" s="10"/>
      <c r="P8" s="10"/>
      <c r="Q8" s="11"/>
    </row>
    <row r="9" spans="1:16" s="11" customFormat="1" ht="11.25">
      <c r="A9" s="9"/>
      <c r="B9" s="19"/>
      <c r="C9" s="19" t="s">
        <v>8</v>
      </c>
      <c r="D9" s="24" t="s">
        <v>20</v>
      </c>
      <c r="E9" s="24"/>
      <c r="F9" s="24"/>
      <c r="G9" s="24"/>
      <c r="H9" s="24"/>
      <c r="I9" s="10"/>
      <c r="J9" s="10"/>
      <c r="K9" s="10"/>
      <c r="L9" s="10"/>
      <c r="M9" s="10"/>
      <c r="N9" s="10"/>
      <c r="O9" s="10"/>
      <c r="P9" s="10"/>
    </row>
    <row r="10" spans="1:16" s="11" customFormat="1" ht="11.25">
      <c r="A10" s="9"/>
      <c r="B10" s="19"/>
      <c r="C10" s="19" t="s">
        <v>15</v>
      </c>
      <c r="D10" s="24" t="s">
        <v>21</v>
      </c>
      <c r="E10" s="24"/>
      <c r="F10" s="24"/>
      <c r="G10" s="24"/>
      <c r="H10" s="24"/>
      <c r="I10" s="10"/>
      <c r="J10" s="10"/>
      <c r="K10" s="10"/>
      <c r="L10" s="10"/>
      <c r="M10" s="10"/>
      <c r="N10" s="10"/>
      <c r="O10" s="10"/>
      <c r="P10" s="10"/>
    </row>
    <row r="11" spans="1:16" s="11" customFormat="1" ht="11.25">
      <c r="A11" s="9"/>
      <c r="B11" s="19"/>
      <c r="C11" s="19" t="s">
        <v>16</v>
      </c>
      <c r="D11" s="24" t="s">
        <v>24</v>
      </c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</row>
    <row r="12" spans="1:16" s="11" customFormat="1" ht="11.25">
      <c r="A12" s="9"/>
      <c r="B12" s="19"/>
      <c r="C12" s="19" t="s">
        <v>18</v>
      </c>
      <c r="D12" s="24" t="s">
        <v>23</v>
      </c>
      <c r="E12" s="24"/>
      <c r="F12" s="24"/>
      <c r="G12" s="24"/>
      <c r="H12" s="24"/>
      <c r="I12" s="10"/>
      <c r="J12" s="10"/>
      <c r="K12" s="10"/>
      <c r="L12" s="10"/>
      <c r="M12" s="10"/>
      <c r="N12" s="10"/>
      <c r="O12" s="10"/>
      <c r="P12" s="10"/>
    </row>
    <row r="13" spans="1:17" s="11" customFormat="1" ht="12.75">
      <c r="A13" s="9"/>
      <c r="B13" s="19"/>
      <c r="C13" s="29" t="s">
        <v>25</v>
      </c>
      <c r="D13" s="30"/>
      <c r="E13" s="30"/>
      <c r="F13" s="30"/>
      <c r="G13" s="30"/>
      <c r="H13" s="30"/>
      <c r="I13" s="10"/>
      <c r="J13" s="10"/>
      <c r="K13" s="10"/>
      <c r="L13" s="10"/>
      <c r="M13" s="10"/>
      <c r="N13" s="10"/>
      <c r="O13" s="10"/>
      <c r="P13" s="3"/>
      <c r="Q13" s="3"/>
    </row>
    <row r="14" spans="2:17" s="11" customFormat="1" ht="12.75"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3" ht="12.75">
      <c r="A15" s="38"/>
      <c r="C15" s="39" t="s">
        <v>28</v>
      </c>
    </row>
    <row r="18" spans="3:8" ht="12.75">
      <c r="C18" s="19"/>
      <c r="D18" s="24"/>
      <c r="E18" s="24"/>
      <c r="F18" s="24"/>
      <c r="G18" s="10"/>
      <c r="H18" s="10"/>
    </row>
  </sheetData>
  <mergeCells count="18">
    <mergeCell ref="D18:F18"/>
    <mergeCell ref="C13:H13"/>
    <mergeCell ref="A1:Q1"/>
    <mergeCell ref="N3:O3"/>
    <mergeCell ref="D9:H9"/>
    <mergeCell ref="D10:H10"/>
    <mergeCell ref="H3:I3"/>
    <mergeCell ref="J3:K3"/>
    <mergeCell ref="C8:H8"/>
    <mergeCell ref="P3:Q3"/>
    <mergeCell ref="A3:A4"/>
    <mergeCell ref="B3:B4"/>
    <mergeCell ref="C3:C4"/>
    <mergeCell ref="D3:E3"/>
    <mergeCell ref="F3:G3"/>
    <mergeCell ref="L3:M3"/>
    <mergeCell ref="D12:H12"/>
    <mergeCell ref="D11:H11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5" r:id="rId1"/>
  <headerFooter alignWithMargins="0">
    <oddFooter>&amp;RF:\grupos\cmp\planilhas\&amp;F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vrezza</cp:lastModifiedBy>
  <cp:lastPrinted>2005-08-17T16:07:47Z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