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95" tabRatio="601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<sst xmlns="http://schemas.openxmlformats.org/spreadsheetml/2006/main" count="34" uniqueCount="24">
  <si>
    <t>Item</t>
  </si>
  <si>
    <t>Custo Médio</t>
  </si>
  <si>
    <t>PLANILHA DE CUSTOS</t>
  </si>
  <si>
    <t>Empresa 1</t>
  </si>
  <si>
    <t>Empresa 2</t>
  </si>
  <si>
    <t>Empresa 3</t>
  </si>
  <si>
    <t>Quant.</t>
  </si>
  <si>
    <t>Valor total</t>
  </si>
  <si>
    <t>Valor Unit.</t>
  </si>
  <si>
    <t>Unitário</t>
  </si>
  <si>
    <t>Total</t>
  </si>
  <si>
    <t>Empresa 4</t>
  </si>
  <si>
    <t>Empresa 5</t>
  </si>
  <si>
    <t>Empresa 6</t>
  </si>
  <si>
    <t>OBS.:  - Empresa 1: orçamento emitido em 23.11.2004.</t>
  </si>
  <si>
    <t xml:space="preserve">             - Empresa 2: orçamento emitido em 23.11.2004.</t>
  </si>
  <si>
    <t xml:space="preserve">             - Empresa 6: orçamento emitido em 26.11.2004.</t>
  </si>
  <si>
    <t xml:space="preserve">             - Empresa 5: orçamento emitido em 26.11.2004.</t>
  </si>
  <si>
    <t xml:space="preserve">             - Empresa 3: orçamento emitido em 25.11.2004.</t>
  </si>
  <si>
    <t xml:space="preserve">             - Empresa 4: orçamento emitido em 25.11.2004.</t>
  </si>
  <si>
    <t xml:space="preserve">T O T A L </t>
  </si>
  <si>
    <t>1.1.1</t>
  </si>
  <si>
    <t>1.1.2</t>
  </si>
  <si>
    <t>1.1.3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</si>
</sst>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173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ill="1" applyBorder="1" applyAlignment="1">
      <alignment horizontal="left"/>
    </xf>
    <xf numFmtId="4" fontId="4" fillId="0" borderId="5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75" zoomScaleNormal="75" workbookViewId="0" topLeftCell="A3">
      <selection activeCell="A7" sqref="A7"/>
    </sheetView>
  </sheetViews>
  <sheetFormatPr defaultColWidth="9.140625" defaultRowHeight="12.75"/>
  <cols>
    <col min="1" max="1" width="8.28125" style="0" customWidth="1"/>
    <col min="2" max="2" width="7.7109375" style="0" customWidth="1"/>
    <col min="3" max="6" width="12.00390625" style="0" bestFit="1" customWidth="1"/>
    <col min="7" max="7" width="11.7109375" style="0" customWidth="1"/>
    <col min="8" max="8" width="12.00390625" style="0" bestFit="1" customWidth="1"/>
    <col min="9" max="9" width="11.7109375" style="0" customWidth="1"/>
    <col min="10" max="10" width="12.00390625" style="0" bestFit="1" customWidth="1"/>
    <col min="11" max="11" width="11.7109375" style="0" customWidth="1"/>
    <col min="12" max="12" width="12.00390625" style="0" bestFit="1" customWidth="1"/>
    <col min="13" max="14" width="12.00390625" style="0" customWidth="1"/>
    <col min="15" max="15" width="12.28125" style="0" customWidth="1"/>
    <col min="16" max="16" width="13.28125" style="0" customWidth="1"/>
    <col min="17" max="17" width="5.140625" style="0" customWidth="1"/>
    <col min="18" max="16384" width="11.421875" style="0" customWidth="1"/>
  </cols>
  <sheetData>
    <row r="1" spans="1:16" s="1" customFormat="1" ht="39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1" customFormat="1" ht="17.25" customHeight="1">
      <c r="A2" s="13"/>
      <c r="B2" s="13"/>
      <c r="C2" s="25"/>
      <c r="D2" s="25"/>
      <c r="E2" s="25"/>
      <c r="F2" s="26"/>
      <c r="G2" s="25"/>
      <c r="H2" s="25"/>
      <c r="I2" s="25"/>
      <c r="J2" s="25"/>
      <c r="K2" s="25"/>
      <c r="L2" s="25"/>
      <c r="M2" s="25"/>
      <c r="N2" s="25"/>
      <c r="O2" s="13"/>
      <c r="P2" s="13"/>
    </row>
    <row r="3" spans="1:16" s="1" customFormat="1" ht="15">
      <c r="A3" s="24" t="s">
        <v>0</v>
      </c>
      <c r="B3" s="24" t="s">
        <v>6</v>
      </c>
      <c r="C3" s="23" t="s">
        <v>3</v>
      </c>
      <c r="D3" s="23"/>
      <c r="E3" s="23" t="s">
        <v>4</v>
      </c>
      <c r="F3" s="23"/>
      <c r="G3" s="21" t="s">
        <v>5</v>
      </c>
      <c r="H3" s="22"/>
      <c r="I3" s="21" t="s">
        <v>11</v>
      </c>
      <c r="J3" s="22"/>
      <c r="K3" s="21" t="s">
        <v>12</v>
      </c>
      <c r="L3" s="22"/>
      <c r="M3" s="21" t="s">
        <v>13</v>
      </c>
      <c r="N3" s="22"/>
      <c r="O3" s="21" t="s">
        <v>1</v>
      </c>
      <c r="P3" s="22"/>
    </row>
    <row r="4" spans="1:16" s="1" customFormat="1" ht="15">
      <c r="A4" s="24"/>
      <c r="B4" s="24"/>
      <c r="C4" s="7" t="s">
        <v>8</v>
      </c>
      <c r="D4" s="8" t="s">
        <v>7</v>
      </c>
      <c r="E4" s="8" t="s">
        <v>8</v>
      </c>
      <c r="F4" s="8" t="s">
        <v>7</v>
      </c>
      <c r="G4" s="9" t="s">
        <v>8</v>
      </c>
      <c r="H4" s="8" t="s">
        <v>7</v>
      </c>
      <c r="I4" s="9" t="s">
        <v>8</v>
      </c>
      <c r="J4" s="8" t="s">
        <v>7</v>
      </c>
      <c r="K4" s="9" t="s">
        <v>8</v>
      </c>
      <c r="L4" s="8" t="s">
        <v>7</v>
      </c>
      <c r="M4" s="9" t="s">
        <v>8</v>
      </c>
      <c r="N4" s="8" t="s">
        <v>7</v>
      </c>
      <c r="O4" s="8" t="s">
        <v>9</v>
      </c>
      <c r="P4" s="8" t="s">
        <v>10</v>
      </c>
    </row>
    <row r="5" spans="1:16" s="1" customFormat="1" ht="19.5" customHeight="1">
      <c r="A5" s="10" t="s">
        <v>21</v>
      </c>
      <c r="B5" s="10">
        <v>25</v>
      </c>
      <c r="C5" s="11">
        <v>135</v>
      </c>
      <c r="D5" s="12">
        <f>C5*B5</f>
        <v>3375</v>
      </c>
      <c r="E5" s="11">
        <v>194.6</v>
      </c>
      <c r="F5" s="11">
        <f>E5*B5</f>
        <v>4865</v>
      </c>
      <c r="G5" s="11">
        <v>135.15</v>
      </c>
      <c r="H5" s="11">
        <f>G5*B5</f>
        <v>3378.75</v>
      </c>
      <c r="I5" s="11"/>
      <c r="J5" s="11"/>
      <c r="K5" s="11"/>
      <c r="L5" s="11"/>
      <c r="M5" s="11"/>
      <c r="N5" s="11"/>
      <c r="O5" s="11">
        <f>ROUND(AVERAGE(C5,E5,G5),2)</f>
        <v>154.92</v>
      </c>
      <c r="P5" s="11">
        <f>O5*B5</f>
        <v>3872.9999999999995</v>
      </c>
    </row>
    <row r="6" spans="1:16" s="1" customFormat="1" ht="15" customHeight="1">
      <c r="A6" s="10" t="s">
        <v>22</v>
      </c>
      <c r="B6" s="10">
        <v>25</v>
      </c>
      <c r="C6" s="11">
        <v>41</v>
      </c>
      <c r="D6" s="12">
        <f>C6*B6</f>
        <v>1025</v>
      </c>
      <c r="E6" s="11">
        <v>39.5</v>
      </c>
      <c r="F6" s="11">
        <f>E6*B6</f>
        <v>987.5</v>
      </c>
      <c r="G6" s="11">
        <v>142</v>
      </c>
      <c r="H6" s="11">
        <f>G6*B6</f>
        <v>3550</v>
      </c>
      <c r="I6" s="11"/>
      <c r="J6" s="11"/>
      <c r="K6" s="11"/>
      <c r="L6" s="11"/>
      <c r="M6" s="11"/>
      <c r="N6" s="11"/>
      <c r="O6" s="11">
        <f>ROUND(AVERAGE(C6,E6,G6),2)</f>
        <v>74.17</v>
      </c>
      <c r="P6" s="11">
        <f>O6*B6</f>
        <v>1854.25</v>
      </c>
    </row>
    <row r="7" spans="1:16" s="1" customFormat="1" ht="15.75" customHeight="1">
      <c r="A7" s="10" t="s">
        <v>23</v>
      </c>
      <c r="B7" s="10">
        <v>30</v>
      </c>
      <c r="C7" s="11"/>
      <c r="D7" s="12"/>
      <c r="E7" s="11"/>
      <c r="F7" s="11"/>
      <c r="G7" s="11"/>
      <c r="H7" s="11"/>
      <c r="I7" s="11">
        <v>189</v>
      </c>
      <c r="J7" s="11">
        <f>I7*B7</f>
        <v>5670</v>
      </c>
      <c r="K7" s="11">
        <v>210.5</v>
      </c>
      <c r="L7" s="11">
        <f>K7*B7</f>
        <v>6315</v>
      </c>
      <c r="M7" s="11">
        <v>390</v>
      </c>
      <c r="N7" s="11">
        <f>M7*B7</f>
        <v>11700</v>
      </c>
      <c r="O7" s="11">
        <f>ROUND(AVERAGE(I7,K7,M7),2)</f>
        <v>263.17</v>
      </c>
      <c r="P7" s="11">
        <f>O7*B7</f>
        <v>7895.1</v>
      </c>
    </row>
    <row r="8" spans="1:16" s="2" customFormat="1" ht="17.2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  <c r="N8" s="16"/>
      <c r="O8" s="18" t="s">
        <v>20</v>
      </c>
      <c r="P8" s="17">
        <f>SUM(P5:P7)</f>
        <v>13622.35</v>
      </c>
    </row>
    <row r="9" spans="7:14" s="2" customFormat="1" ht="17.25" customHeight="1">
      <c r="G9" s="5"/>
      <c r="H9" s="5"/>
      <c r="I9" s="5"/>
      <c r="J9" s="5"/>
      <c r="K9" s="5"/>
      <c r="L9" s="3"/>
      <c r="M9" s="3"/>
      <c r="N9" s="3"/>
    </row>
    <row r="10" spans="7:14" s="1" customFormat="1" ht="17.25" customHeight="1">
      <c r="G10" s="6"/>
      <c r="H10" s="6"/>
      <c r="I10" s="6"/>
      <c r="J10" s="6"/>
      <c r="K10"/>
      <c r="L10" s="4"/>
      <c r="M10" s="4"/>
      <c r="N10" s="4"/>
    </row>
    <row r="11" spans="1:10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6" ht="12.75">
      <c r="A12" s="5" t="s">
        <v>14</v>
      </c>
      <c r="B12" s="5"/>
      <c r="C12" s="5"/>
      <c r="D12" s="5"/>
      <c r="E12" s="5"/>
      <c r="F12" s="5"/>
    </row>
    <row r="13" spans="1:6" ht="12.75">
      <c r="A13" s="5" t="s">
        <v>15</v>
      </c>
      <c r="B13" s="5"/>
      <c r="C13" s="5"/>
      <c r="D13" s="5"/>
      <c r="E13" s="5"/>
      <c r="F13" s="5"/>
    </row>
    <row r="14" spans="1:6" ht="12.75">
      <c r="A14" s="6" t="s">
        <v>18</v>
      </c>
      <c r="B14" s="6"/>
      <c r="C14" s="6"/>
      <c r="D14" s="6"/>
      <c r="E14" s="6"/>
      <c r="F14" s="6"/>
    </row>
    <row r="15" spans="1:8" ht="12.75">
      <c r="A15" s="19" t="s">
        <v>19</v>
      </c>
      <c r="B15" s="19"/>
      <c r="C15" s="19"/>
      <c r="D15" s="19"/>
      <c r="E15" s="19"/>
      <c r="F15" s="19"/>
      <c r="G15" s="19"/>
      <c r="H15" s="19"/>
    </row>
    <row r="16" spans="1:8" ht="12.75">
      <c r="A16" s="19" t="s">
        <v>17</v>
      </c>
      <c r="B16" s="19"/>
      <c r="C16" s="19"/>
      <c r="D16" s="19"/>
      <c r="E16" s="19"/>
      <c r="F16" s="19"/>
      <c r="G16" s="19"/>
      <c r="H16" s="19"/>
    </row>
    <row r="17" spans="1:7" ht="12.75">
      <c r="A17" s="19" t="s">
        <v>16</v>
      </c>
      <c r="B17" s="19"/>
      <c r="C17" s="19"/>
      <c r="D17" s="19"/>
      <c r="E17" s="19"/>
      <c r="F17" s="19"/>
      <c r="G17" s="19"/>
    </row>
  </sheetData>
  <mergeCells count="19">
    <mergeCell ref="I3:J3"/>
    <mergeCell ref="O3:P3"/>
    <mergeCell ref="E2:F2"/>
    <mergeCell ref="C2:D2"/>
    <mergeCell ref="G2:H2"/>
    <mergeCell ref="I2:J2"/>
    <mergeCell ref="K2:L2"/>
    <mergeCell ref="M2:N2"/>
    <mergeCell ref="M3:N3"/>
    <mergeCell ref="A17:G17"/>
    <mergeCell ref="A15:H15"/>
    <mergeCell ref="A16:H16"/>
    <mergeCell ref="A1:P1"/>
    <mergeCell ref="G3:H3"/>
    <mergeCell ref="C3:D3"/>
    <mergeCell ref="E3:F3"/>
    <mergeCell ref="A3:A4"/>
    <mergeCell ref="B3:B4"/>
    <mergeCell ref="K3:L3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scale="67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rudolfo</cp:lastModifiedBy>
  <cp:lastPrinted>2004-11-29T15:35:10Z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