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<sst xmlns="http://schemas.openxmlformats.org/spreadsheetml/2006/main" count="40" uniqueCount="26">
  <si>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PLANILHA DE CUSTO</t>
  </si>
  <si>
    <t>Item</t>
  </si>
  <si>
    <t>Quant.</t>
  </si>
  <si>
    <t>Empresa 1</t>
  </si>
  <si>
    <t>Empresa 2</t>
  </si>
  <si>
    <t>Empresa 3</t>
  </si>
  <si>
    <t>Empresa 4</t>
  </si>
  <si>
    <t>Empresa 5</t>
  </si>
  <si>
    <t>Empresa 6</t>
  </si>
  <si>
    <t>Valor Unit.</t>
  </si>
  <si>
    <t>Valor Total</t>
  </si>
  <si>
    <t>Custo Médio</t>
  </si>
  <si>
    <t>Obs:</t>
  </si>
  <si>
    <t>orçamento emitido em 20.10.2004, ratificado em 04.11.2004 (itens 1 e 2)</t>
  </si>
  <si>
    <t>orçamento emitido em 26.10.2004, ratificado em 05.11.2004 (item 1)</t>
  </si>
  <si>
    <t>Empresa 1:</t>
  </si>
  <si>
    <t>orçamento emitido em 24.09.2004, ratificado em 04.11.2004</t>
  </si>
  <si>
    <t>Empresa 2:</t>
  </si>
  <si>
    <t>Empresa 3:</t>
  </si>
  <si>
    <t>orçamento emitido em 05.10.2004, ratificado em 04.11.2004 (itens 3 e 4)</t>
  </si>
  <si>
    <t>orçamento emitido em 27.09.2004, ratificado em 04.11.2004</t>
  </si>
  <si>
    <t xml:space="preserve">Empresa 4: </t>
  </si>
  <si>
    <t>orçamento emitido em 05.11.2004 (item 4)</t>
  </si>
  <si>
    <t xml:space="preserve">Empresa 5 e 6: </t>
  </si>
  <si>
    <t>orçamento emitidos em 06.10.2004, ratificados em 05.11.2004</t>
  </si>
  <si>
    <t>Total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</si>
</sst>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0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center" vertical="center"/>
    </xf>
    <xf numFmtId="40" fontId="0" fillId="0" borderId="0" xfId="0" applyNumberFormat="1" applyAlignment="1">
      <alignment horizontal="left" vertical="center"/>
    </xf>
    <xf numFmtId="38" fontId="1" fillId="0" borderId="1" xfId="0" applyNumberFormat="1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40" fontId="0" fillId="0" borderId="1" xfId="0" applyNumberFormat="1" applyBorder="1" applyAlignment="1">
      <alignment vertical="center"/>
    </xf>
    <xf numFmtId="38" fontId="1" fillId="0" borderId="2" xfId="0" applyNumberFormat="1" applyFont="1" applyBorder="1" applyAlignment="1">
      <alignment horizontal="right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right" vertical="center"/>
    </xf>
    <xf numFmtId="40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40" fontId="1" fillId="0" borderId="0" xfId="0" applyNumberFormat="1" applyFont="1" applyBorder="1" applyAlignment="1">
      <alignment vertical="center"/>
    </xf>
    <xf numFmtId="40" fontId="0" fillId="0" borderId="5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.00390625" style="2" bestFit="1" customWidth="1"/>
    <col min="2" max="2" width="14.28125" style="2" bestFit="1" customWidth="1"/>
    <col min="3" max="3" width="10.57421875" style="1" bestFit="1" customWidth="1"/>
    <col min="4" max="4" width="11.00390625" style="1" bestFit="1" customWidth="1"/>
    <col min="5" max="5" width="10.57421875" style="1" bestFit="1" customWidth="1"/>
    <col min="6" max="6" width="11.00390625" style="1" bestFit="1" customWidth="1"/>
    <col min="7" max="7" width="10.57421875" style="1" bestFit="1" customWidth="1"/>
    <col min="8" max="8" width="11.00390625" style="1" bestFit="1" customWidth="1"/>
    <col min="9" max="9" width="10.57421875" style="1" bestFit="1" customWidth="1"/>
    <col min="10" max="10" width="11.00390625" style="1" bestFit="1" customWidth="1"/>
    <col min="11" max="11" width="10.57421875" style="1" bestFit="1" customWidth="1"/>
    <col min="12" max="12" width="11.00390625" style="1" bestFit="1" customWidth="1"/>
    <col min="13" max="13" width="10.57421875" style="1" bestFit="1" customWidth="1"/>
    <col min="14" max="14" width="11.00390625" style="1" bestFit="1" customWidth="1"/>
    <col min="15" max="15" width="10.57421875" style="1" bestFit="1" customWidth="1"/>
    <col min="16" max="16" width="11.00390625" style="1" bestFit="1" customWidth="1"/>
    <col min="17" max="16384" width="11.7109375" style="1" customWidth="1"/>
  </cols>
  <sheetData>
    <row r="1" spans="1:16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5"/>
    </row>
    <row r="2" spans="1:2" s="4" customFormat="1" ht="12.75">
      <c r="A2" s="5"/>
      <c r="B2" s="5"/>
    </row>
    <row r="3" spans="1:12" s="6" customFormat="1" ht="12.75">
      <c r="A3" s="8" t="s">
        <v>1</v>
      </c>
      <c r="B3" s="8" t="s">
        <v>2</v>
      </c>
      <c r="C3" s="9" t="s">
        <v>3</v>
      </c>
      <c r="D3" s="9"/>
      <c r="E3" s="9" t="s">
        <v>4</v>
      </c>
      <c r="F3" s="9"/>
      <c r="G3" s="9" t="s">
        <v>5</v>
      </c>
      <c r="H3" s="9"/>
      <c r="I3" s="9" t="s">
        <v>6</v>
      </c>
      <c r="J3" s="9"/>
      <c r="K3" s="9" t="s">
        <v>7</v>
      </c>
      <c r="L3" s="9"/>
    </row>
    <row r="4" spans="1:12" s="6" customFormat="1" ht="12.75">
      <c r="A4" s="8"/>
      <c r="B4" s="8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</row>
    <row r="5" spans="1:12" ht="12.75">
      <c r="A5" s="11">
        <v>1</v>
      </c>
      <c r="B5" s="11">
        <v>2</v>
      </c>
      <c r="C5" s="12">
        <v>3092</v>
      </c>
      <c r="D5" s="12">
        <f>PRODUCT(B5,C5)</f>
        <v>6184</v>
      </c>
      <c r="E5" s="12">
        <v>0</v>
      </c>
      <c r="F5" s="12">
        <f>PRODUCT(B5,E5)</f>
        <v>0</v>
      </c>
      <c r="G5" s="12">
        <v>3190</v>
      </c>
      <c r="H5" s="12">
        <f>PRODUCT(B5,G5)</f>
        <v>6380</v>
      </c>
      <c r="I5" s="12">
        <v>0</v>
      </c>
      <c r="J5" s="12">
        <f>PRODUCT(B5,I5)</f>
        <v>0</v>
      </c>
      <c r="K5" s="12">
        <v>0</v>
      </c>
      <c r="L5" s="12">
        <f>PRODUCT(B5,K5)</f>
        <v>0</v>
      </c>
    </row>
    <row r="6" spans="1:12" ht="12.75">
      <c r="A6" s="11">
        <v>2</v>
      </c>
      <c r="B6" s="11">
        <v>5</v>
      </c>
      <c r="C6" s="12">
        <v>537</v>
      </c>
      <c r="D6" s="12">
        <f>PRODUCT(B6,C6)</f>
        <v>2685</v>
      </c>
      <c r="E6" s="12">
        <v>0</v>
      </c>
      <c r="F6" s="12">
        <f>PRODUCT(B6,E6)</f>
        <v>0</v>
      </c>
      <c r="G6" s="12">
        <v>339</v>
      </c>
      <c r="H6" s="12">
        <f>PRODUCT(B6,G6)</f>
        <v>1695</v>
      </c>
      <c r="I6" s="12">
        <v>298</v>
      </c>
      <c r="J6" s="12">
        <f>PRODUCT(B6,I6)</f>
        <v>1490</v>
      </c>
      <c r="K6" s="12">
        <v>490</v>
      </c>
      <c r="L6" s="12">
        <f>PRODUCT(B6,K6)</f>
        <v>2450</v>
      </c>
    </row>
    <row r="7" spans="1:12" ht="12.75">
      <c r="A7" s="11">
        <v>3</v>
      </c>
      <c r="B7" s="11">
        <v>120</v>
      </c>
      <c r="C7" s="12">
        <v>350</v>
      </c>
      <c r="D7" s="12">
        <f>PRODUCT(B7,C7)</f>
        <v>42000</v>
      </c>
      <c r="E7" s="12">
        <v>269</v>
      </c>
      <c r="F7" s="12">
        <f>PRODUCT(B7,E7)</f>
        <v>32280</v>
      </c>
      <c r="G7" s="12">
        <v>262</v>
      </c>
      <c r="H7" s="12">
        <f>PRODUCT(B7,G7)</f>
        <v>31440</v>
      </c>
      <c r="I7" s="12">
        <v>0</v>
      </c>
      <c r="J7" s="12">
        <f>PRODUCT(B7,I7)</f>
        <v>0</v>
      </c>
      <c r="K7" s="12">
        <v>0</v>
      </c>
      <c r="L7" s="12">
        <f>PRODUCT(B7,K7)</f>
        <v>0</v>
      </c>
    </row>
    <row r="8" spans="1:12" ht="12.75">
      <c r="A8" s="11">
        <v>4</v>
      </c>
      <c r="B8" s="11">
        <v>60</v>
      </c>
      <c r="C8" s="12">
        <v>190</v>
      </c>
      <c r="D8" s="12">
        <f>PRODUCT(B8,C8)</f>
        <v>11400</v>
      </c>
      <c r="E8" s="12">
        <v>195</v>
      </c>
      <c r="F8" s="12">
        <f>PRODUCT(B8,E8)</f>
        <v>11700</v>
      </c>
      <c r="G8" s="12">
        <v>162.5</v>
      </c>
      <c r="H8" s="12">
        <f>PRODUCT(B8,G8)</f>
        <v>9750</v>
      </c>
      <c r="I8" s="12">
        <v>192</v>
      </c>
      <c r="J8" s="12">
        <f>PRODUCT(B8,I8)</f>
        <v>11520</v>
      </c>
      <c r="K8" s="12">
        <v>0</v>
      </c>
      <c r="L8" s="12">
        <f>PRODUCT(B8,K8)</f>
        <v>0</v>
      </c>
    </row>
    <row r="9" spans="1:12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7" ht="12.75">
      <c r="A10" s="8" t="s">
        <v>1</v>
      </c>
      <c r="B10" s="8" t="s">
        <v>2</v>
      </c>
      <c r="C10" s="9" t="s">
        <v>8</v>
      </c>
      <c r="D10" s="9"/>
      <c r="E10" s="9" t="s">
        <v>11</v>
      </c>
      <c r="F10" s="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ht="12.75">
      <c r="A11" s="8"/>
      <c r="B11" s="8"/>
      <c r="C11" s="10" t="s">
        <v>9</v>
      </c>
      <c r="D11" s="10" t="s">
        <v>10</v>
      </c>
      <c r="E11" s="10" t="s">
        <v>9</v>
      </c>
      <c r="F11" s="10" t="s">
        <v>10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12.75">
      <c r="A12" s="11">
        <v>1</v>
      </c>
      <c r="B12" s="11">
        <v>2</v>
      </c>
      <c r="C12" s="12">
        <v>3259</v>
      </c>
      <c r="D12" s="12">
        <f>PRODUCT(B5,C12)</f>
        <v>6518</v>
      </c>
      <c r="E12" s="12">
        <f>ROUND(AVERAGE(C5,G5,C12),2)</f>
        <v>3180.33</v>
      </c>
      <c r="F12" s="12">
        <f>PRODUCT(B5,E12)</f>
        <v>6360.66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2.75">
      <c r="A13" s="11">
        <v>2</v>
      </c>
      <c r="B13" s="11">
        <v>5</v>
      </c>
      <c r="C13" s="12">
        <v>0</v>
      </c>
      <c r="D13" s="12">
        <f>PRODUCT(B6,C13)</f>
        <v>0</v>
      </c>
      <c r="E13" s="12">
        <f>ROUND(AVERAGE(C6,G6,I6,K6),2)</f>
        <v>416</v>
      </c>
      <c r="F13" s="12">
        <f>PRODUCT(B6,E13)</f>
        <v>2080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12.75">
      <c r="A14" s="11">
        <v>3</v>
      </c>
      <c r="B14" s="11">
        <v>120</v>
      </c>
      <c r="C14" s="12">
        <v>0</v>
      </c>
      <c r="D14" s="12">
        <f>PRODUCT(B7,C14)</f>
        <v>0</v>
      </c>
      <c r="E14" s="12">
        <f>ROUND(AVERAGE(C7,E7,G7),2)</f>
        <v>293.67</v>
      </c>
      <c r="F14" s="12">
        <f>PRODUCT(B7,E14)</f>
        <v>35240.4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12.75">
      <c r="A15" s="11">
        <v>4</v>
      </c>
      <c r="B15" s="11">
        <v>60</v>
      </c>
      <c r="C15" s="12">
        <v>0</v>
      </c>
      <c r="D15" s="12">
        <f>PRODUCT(B8,C15)</f>
        <v>0</v>
      </c>
      <c r="E15" s="12">
        <f>ROUND(AVERAGE(C8,E8,G8,I8),2)</f>
        <v>184.88</v>
      </c>
      <c r="F15" s="12">
        <f>PRODUCT(B8,E15)</f>
        <v>11092.8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6" ht="12.75">
      <c r="A16" s="13" t="s">
        <v>25</v>
      </c>
      <c r="B16" s="14"/>
      <c r="C16" s="14"/>
      <c r="D16" s="14"/>
      <c r="E16" s="15"/>
      <c r="F16" s="16">
        <f>SUM(F12:F15)</f>
        <v>54773.86</v>
      </c>
    </row>
    <row r="17" spans="2:5" ht="12.75">
      <c r="B17" s="17"/>
      <c r="C17" s="17"/>
      <c r="D17" s="17"/>
      <c r="E17" s="18"/>
    </row>
    <row r="18" spans="1:8" ht="12.75">
      <c r="A18" s="2" t="s">
        <v>12</v>
      </c>
      <c r="B18" s="2" t="s">
        <v>15</v>
      </c>
      <c r="C18" s="7" t="s">
        <v>16</v>
      </c>
      <c r="D18" s="7"/>
      <c r="E18" s="7"/>
      <c r="F18" s="7"/>
      <c r="G18" s="7"/>
      <c r="H18" s="7"/>
    </row>
    <row r="19" spans="2:8" ht="12.75">
      <c r="B19" s="2" t="s">
        <v>17</v>
      </c>
      <c r="C19" s="7" t="s">
        <v>20</v>
      </c>
      <c r="D19" s="7"/>
      <c r="E19" s="7"/>
      <c r="F19" s="7"/>
      <c r="G19" s="7"/>
      <c r="H19" s="7"/>
    </row>
    <row r="20" spans="2:8" ht="12.75">
      <c r="B20" s="2" t="s">
        <v>18</v>
      </c>
      <c r="C20" s="7" t="s">
        <v>19</v>
      </c>
      <c r="D20" s="7"/>
      <c r="E20" s="7"/>
      <c r="F20" s="7"/>
      <c r="G20" s="7"/>
      <c r="H20" s="7"/>
    </row>
    <row r="21" spans="3:8" ht="12.75">
      <c r="C21" s="7" t="s">
        <v>13</v>
      </c>
      <c r="D21" s="7"/>
      <c r="E21" s="7"/>
      <c r="F21" s="7"/>
      <c r="G21" s="7"/>
      <c r="H21" s="7"/>
    </row>
    <row r="22" spans="2:8" ht="12.75">
      <c r="B22" s="2" t="s">
        <v>21</v>
      </c>
      <c r="C22" s="7" t="s">
        <v>22</v>
      </c>
      <c r="D22" s="7"/>
      <c r="E22" s="7"/>
      <c r="F22" s="7"/>
      <c r="G22" s="7"/>
      <c r="H22" s="7"/>
    </row>
    <row r="23" spans="3:8" ht="12.75">
      <c r="C23" s="7" t="s">
        <v>14</v>
      </c>
      <c r="D23" s="7"/>
      <c r="E23" s="7"/>
      <c r="F23" s="7"/>
      <c r="G23" s="7"/>
      <c r="H23" s="7"/>
    </row>
    <row r="24" spans="2:8" ht="12.75">
      <c r="B24" s="2" t="s">
        <v>23</v>
      </c>
      <c r="C24" s="7" t="s">
        <v>24</v>
      </c>
      <c r="D24" s="7"/>
      <c r="E24" s="7"/>
      <c r="F24" s="7"/>
      <c r="G24" s="7"/>
      <c r="H24" s="7"/>
    </row>
  </sheetData>
  <mergeCells count="20">
    <mergeCell ref="C24:H24"/>
    <mergeCell ref="A10:A11"/>
    <mergeCell ref="B10:B11"/>
    <mergeCell ref="A16:E16"/>
    <mergeCell ref="C20:H20"/>
    <mergeCell ref="C21:H21"/>
    <mergeCell ref="C22:H22"/>
    <mergeCell ref="C23:H23"/>
    <mergeCell ref="C18:H18"/>
    <mergeCell ref="C19:H19"/>
    <mergeCell ref="A1:L1"/>
    <mergeCell ref="E10:F10"/>
    <mergeCell ref="K3:L3"/>
    <mergeCell ref="C10:D10"/>
    <mergeCell ref="A3:A4"/>
    <mergeCell ref="B3:B4"/>
    <mergeCell ref="C3:D3"/>
    <mergeCell ref="E3:F3"/>
    <mergeCell ref="G3:H3"/>
    <mergeCell ref="I3:J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&amp;LF:/grupos/cmp/planilhas/plan2004/&amp;F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meireles</cp:lastModifiedBy>
  <cp:lastPrinted>2004-11-19T19:34:33Z</cp:lastPrinted>
  <dcterms:created xsi:type="dcterms:W3CDTF">2004-11-19T18:44:16Z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