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30" windowHeight="61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<sst xmlns="http://schemas.openxmlformats.org/spreadsheetml/2006/main" count="20" uniqueCount="17">
  <si>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EMPRESA 1</t>
  </si>
  <si>
    <t>EMPRESA 2</t>
  </si>
  <si>
    <t>PLANILHA DE CUSTOS</t>
  </si>
  <si>
    <t>Valor Total</t>
  </si>
  <si>
    <t>ITEM</t>
  </si>
  <si>
    <t>QUANT.</t>
  </si>
  <si>
    <t>CUSTO MÉDIO</t>
  </si>
  <si>
    <t>EMPRESA 3</t>
  </si>
  <si>
    <t>Empresa 1: Orçamento apresentado em 20/09/2004</t>
  </si>
  <si>
    <t>Empresa 2: Orçamento apresentado em 08/10/2004</t>
  </si>
  <si>
    <t>Empresa 3: Orçamento apresentado em 07/10/2004</t>
  </si>
  <si>
    <t>Empresa 4: Orçamento apresentado em 13/10/2004</t>
  </si>
  <si>
    <t>TOTAL</t>
  </si>
  <si>
    <t>1.1.1</t>
  </si>
  <si>
    <t>1.1.2</t>
  </si>
  <si>
    <t>suprimentos para 50.000 cópias</t>
  </si>
  <si>
    <t>EMPRESA 4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</si>
</sst>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4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" xfId="0" applyFont="1" applyBorder="1" applyAlignment="1">
      <alignment horizontal="center"/>
    </xf>
    <xf numFmtId="165" fontId="0" fillId="0" borderId="0" xfId="18" applyNumberFormat="1" applyAlignment="1">
      <alignment/>
    </xf>
    <xf numFmtId="44" fontId="0" fillId="0" borderId="0" xfId="15" applyAlignment="1">
      <alignment/>
    </xf>
    <xf numFmtId="39" fontId="0" fillId="0" borderId="3" xfId="15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5">
      <selection activeCell="F19" sqref="F19"/>
    </sheetView>
  </sheetViews>
  <sheetFormatPr defaultColWidth="9.140625" defaultRowHeight="12.75"/>
  <cols>
    <col min="1" max="1" width="8.57421875" style="0" customWidth="1"/>
    <col min="2" max="2" width="17.57421875" style="0" customWidth="1"/>
    <col min="3" max="6" width="12.7109375" style="0" customWidth="1"/>
    <col min="7" max="7" width="9.140625" style="0" hidden="1" customWidth="1"/>
    <col min="8" max="8" width="13.7109375" style="0" customWidth="1"/>
  </cols>
  <sheetData>
    <row r="1" spans="1:8" ht="12.75">
      <c r="A1" s="17"/>
      <c r="B1" s="17"/>
      <c r="C1" s="17"/>
      <c r="D1" s="25"/>
      <c r="E1" s="17"/>
      <c r="F1" s="17"/>
      <c r="G1" s="17"/>
      <c r="H1" s="17"/>
    </row>
    <row r="2" spans="3:8" ht="15.75">
      <c r="C2" s="4"/>
      <c r="D2" s="4" t="s">
        <v>2</v>
      </c>
      <c r="E2" s="4"/>
      <c r="F2" s="17"/>
      <c r="G2" s="17"/>
      <c r="H2" s="17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8" ht="12.75">
      <c r="A4" s="17"/>
      <c r="B4" s="17"/>
      <c r="C4" s="17"/>
      <c r="D4" s="17"/>
      <c r="E4" s="17"/>
      <c r="F4" s="17"/>
      <c r="G4" s="17"/>
      <c r="H4" s="17"/>
    </row>
    <row r="5" spans="1:8" ht="12.75">
      <c r="A5" s="17"/>
      <c r="B5" s="17"/>
      <c r="C5" s="17"/>
      <c r="D5" s="17"/>
      <c r="E5" s="17"/>
      <c r="F5" s="17"/>
      <c r="G5" s="17"/>
      <c r="H5" s="17"/>
    </row>
    <row r="6" spans="1:8" ht="12.75">
      <c r="A6" s="17"/>
      <c r="B6" s="17"/>
      <c r="C6" s="17"/>
      <c r="D6" s="17"/>
      <c r="E6" s="17"/>
      <c r="F6" s="17"/>
      <c r="G6" s="17"/>
      <c r="H6" s="17"/>
    </row>
    <row r="7" spans="1:8" ht="12.75">
      <c r="A7" s="17"/>
      <c r="B7" s="17"/>
      <c r="C7" s="17"/>
      <c r="D7" s="17"/>
      <c r="E7" s="17"/>
      <c r="F7" s="17"/>
      <c r="G7" s="17"/>
      <c r="H7" s="17"/>
    </row>
    <row r="8" spans="1:8" ht="13.5" thickBot="1">
      <c r="A8" s="17"/>
      <c r="B8" s="17"/>
      <c r="C8" s="17"/>
      <c r="D8" s="17"/>
      <c r="E8" s="17"/>
      <c r="F8" s="17"/>
      <c r="G8" s="17"/>
      <c r="H8" s="17"/>
    </row>
    <row r="9" spans="1:8" ht="13.5" thickBot="1">
      <c r="A9" s="7" t="s">
        <v>4</v>
      </c>
      <c r="B9" s="9" t="s">
        <v>5</v>
      </c>
      <c r="C9" s="1" t="s">
        <v>0</v>
      </c>
      <c r="D9" s="2" t="s">
        <v>1</v>
      </c>
      <c r="E9" s="2" t="s">
        <v>7</v>
      </c>
      <c r="F9" s="2" t="s">
        <v>16</v>
      </c>
      <c r="G9" s="2"/>
      <c r="H9" s="5" t="s">
        <v>6</v>
      </c>
    </row>
    <row r="10" spans="1:8" ht="13.5" thickBot="1">
      <c r="A10" s="8"/>
      <c r="B10" s="10"/>
      <c r="C10" s="11" t="s">
        <v>3</v>
      </c>
      <c r="D10" s="13" t="s">
        <v>3</v>
      </c>
      <c r="E10" s="13" t="s">
        <v>3</v>
      </c>
      <c r="F10" s="13" t="s">
        <v>3</v>
      </c>
      <c r="G10" s="12"/>
      <c r="H10" s="6"/>
    </row>
    <row r="11" spans="1:8" ht="27" customHeight="1" thickBot="1">
      <c r="A11" s="14" t="s">
        <v>13</v>
      </c>
      <c r="B11" s="23">
        <v>1</v>
      </c>
      <c r="C11" s="26">
        <f>224966</f>
        <v>224966</v>
      </c>
      <c r="D11" s="26">
        <f>98806</f>
        <v>98806</v>
      </c>
      <c r="E11" s="26">
        <v>78558.9</v>
      </c>
      <c r="F11" s="26">
        <v>53780</v>
      </c>
      <c r="G11" s="3"/>
      <c r="H11" s="27">
        <f>AVERAGE(C11,D11,E11,F11)</f>
        <v>114027.725</v>
      </c>
    </row>
    <row r="12" spans="1:8" ht="52.5" customHeight="1">
      <c r="A12" s="15" t="s">
        <v>14</v>
      </c>
      <c r="B12" s="35" t="s">
        <v>15</v>
      </c>
      <c r="C12" s="26">
        <f>1650+3310+3310+3310</f>
        <v>11580</v>
      </c>
      <c r="D12" s="26">
        <f>2220+2933.48+2473.76+3143.24</f>
        <v>10770.48</v>
      </c>
      <c r="E12" s="26">
        <f>768+1920+1920+1920+810+7434</f>
        <v>14772</v>
      </c>
      <c r="F12" s="26">
        <f>40*688</f>
        <v>27520</v>
      </c>
      <c r="G12" s="18"/>
      <c r="H12" s="27">
        <f>AVERAGE(C12,D12,E12,F12)</f>
        <v>16160.619999999999</v>
      </c>
    </row>
    <row r="13" spans="1:8" ht="12.75">
      <c r="A13" s="28" t="s">
        <v>12</v>
      </c>
      <c r="B13" s="16"/>
      <c r="C13" s="16"/>
      <c r="D13" s="16"/>
      <c r="E13" s="16"/>
      <c r="F13" s="18"/>
      <c r="G13" s="18"/>
      <c r="H13" s="29">
        <f>SUM(H11:H12)</f>
        <v>130188.345</v>
      </c>
    </row>
    <row r="14" spans="3:8" ht="12.75">
      <c r="C14" s="24"/>
      <c r="F14" s="17"/>
      <c r="G14" s="17"/>
      <c r="H14" s="17"/>
    </row>
    <row r="15" spans="1:8" ht="12.75">
      <c r="A15" s="17"/>
      <c r="B15" s="17"/>
      <c r="C15" s="17"/>
      <c r="D15" s="17"/>
      <c r="E15" s="17"/>
      <c r="F15" s="17"/>
      <c r="G15" s="17"/>
      <c r="H15" s="17"/>
    </row>
    <row r="20" spans="1:5" ht="12.75">
      <c r="A20" s="30" t="s">
        <v>8</v>
      </c>
      <c r="B20" s="31"/>
      <c r="C20" s="31"/>
      <c r="D20" s="32"/>
      <c r="E20" s="17"/>
    </row>
    <row r="21" spans="1:5" ht="12.75">
      <c r="A21" s="19" t="s">
        <v>9</v>
      </c>
      <c r="B21" s="20"/>
      <c r="C21" s="20"/>
      <c r="D21" s="33"/>
      <c r="E21" s="17"/>
    </row>
    <row r="22" spans="1:4" ht="12.75">
      <c r="A22" s="19" t="s">
        <v>10</v>
      </c>
      <c r="B22" s="20"/>
      <c r="C22" s="20"/>
      <c r="D22" s="33"/>
    </row>
    <row r="23" spans="1:4" ht="12.75">
      <c r="A23" s="21" t="s">
        <v>11</v>
      </c>
      <c r="B23" s="22"/>
      <c r="C23" s="22"/>
      <c r="D23" s="34"/>
    </row>
  </sheetData>
  <printOptions/>
  <pageMargins left="1.2" right="0.75" top="2.51" bottom="1" header="0.492125985" footer="0.492125985"/>
  <pageSetup fitToHeight="1" fitToWidth="1" horizontalDpi="600" verticalDpi="600" orientation="portrait" paperSize="9" scale="97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2004-10-21T16:57:00Z</cp:lastPrinted>
  <dcterms:created xsi:type="dcterms:W3CDTF">2000-07-17T16:57:45Z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