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>
    <definedName name="_xlnm.Print_Area" localSheetId="0">'Plan1'!$A:$IV</definedName>
  </definedNames>
  <calcPr fullCalcOnLoad="1"/>
</workbook>
</file>

<file path=xl/sharedStrings.xml><?xml version="1.0" encoding="utf-8"?>
<sst xmlns="http://schemas.openxmlformats.org/spreadsheetml/2006/main" count="32" uniqueCount="22">
  <si>
    <t>Item</t>
  </si>
  <si>
    <t>CUSTO MEDIO</t>
  </si>
  <si>
    <t>P. Unit.</t>
  </si>
  <si>
    <t>P. Total</t>
  </si>
  <si>
    <t>PREÇO 1</t>
  </si>
  <si>
    <t>PREÇO 2</t>
  </si>
  <si>
    <t>PREÇO 3</t>
  </si>
  <si>
    <t>Objeto</t>
  </si>
  <si>
    <t>TOTAL</t>
  </si>
  <si>
    <t>Carpete para cobrir uma área de 392 m2</t>
  </si>
  <si>
    <t>Quant. Cotada</t>
  </si>
  <si>
    <t>PREÇO 4</t>
  </si>
  <si>
    <t>PREÇO 5</t>
  </si>
  <si>
    <t>Piso vinílico - 12m2</t>
  </si>
  <si>
    <t>Empresa 1: orçamento emitido em 07.05.2004; item 2: emitido em 28.04.2004.</t>
  </si>
  <si>
    <t>Empresa 2: orçamento emitido em 07.05.2004.</t>
  </si>
  <si>
    <t>Empresa 4: orçamento emitido em 07.05.2004, e ratificado em 12.05.2004.</t>
  </si>
  <si>
    <t>Empresa 3: orçamento emitido em 07.05.2004, e ratificado em 20.05.2004.</t>
  </si>
  <si>
    <t>Empresa 5: orçamento emitido em 28.04.2004, e ratificado em 14.05.2004.</t>
  </si>
  <si>
    <t xml:space="preserve">                                                                                                                                          PLANILHA DE CUSTOS</t>
  </si>
  <si>
    <t>1.1.1</t>
  </si>
  <si>
    <t>1.1.2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</si>
</sst>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"/>
      <family val="2"/>
    </font>
    <font>
      <i/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3" fontId="5" fillId="4" borderId="1" xfId="18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Alignment="1">
      <alignment/>
    </xf>
    <xf numFmtId="0" fontId="5" fillId="4" borderId="1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/>
    </xf>
    <xf numFmtId="4" fontId="5" fillId="0" borderId="1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M1">
      <selection activeCell="S11" sqref="S11"/>
    </sheetView>
  </sheetViews>
  <sheetFormatPr defaultColWidth="9.140625" defaultRowHeight="12.75"/>
  <cols>
    <col min="1" max="1" width="10.28125" style="3" customWidth="1"/>
    <col min="2" max="2" width="22.28125" style="3" customWidth="1"/>
    <col min="3" max="3" width="13.8515625" style="3" customWidth="1"/>
    <col min="4" max="4" width="10.28125" style="3" customWidth="1"/>
    <col min="5" max="17" width="12.00390625" style="3" customWidth="1"/>
    <col min="18" max="18" width="9.421875" style="3" customWidth="1"/>
    <col min="19" max="19" width="13.140625" style="3" customWidth="1"/>
    <col min="20" max="21" width="10.7109375" style="3" customWidth="1"/>
    <col min="22" max="16384" width="11.421875" style="3" customWidth="1"/>
  </cols>
  <sheetData>
    <row r="1" spans="1:21" ht="15.75">
      <c r="A1" s="2"/>
      <c r="B1" s="2"/>
      <c r="C1" s="2"/>
      <c r="D1" s="2" t="s">
        <v>19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1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1" ht="15.75">
      <c r="A3" s="45" t="s">
        <v>0</v>
      </c>
      <c r="B3" s="37" t="s">
        <v>7</v>
      </c>
      <c r="C3" s="42" t="s">
        <v>4</v>
      </c>
      <c r="D3" s="43"/>
      <c r="E3" s="44"/>
      <c r="F3" s="42" t="s">
        <v>5</v>
      </c>
      <c r="G3" s="43"/>
      <c r="H3" s="44"/>
      <c r="I3" s="42" t="s">
        <v>6</v>
      </c>
      <c r="J3" s="43"/>
      <c r="K3" s="44"/>
      <c r="L3" s="42" t="s">
        <v>11</v>
      </c>
      <c r="M3" s="43"/>
      <c r="N3" s="44"/>
      <c r="O3" s="42" t="s">
        <v>12</v>
      </c>
      <c r="P3" s="43"/>
      <c r="Q3" s="44"/>
      <c r="R3" s="4" t="s">
        <v>1</v>
      </c>
      <c r="S3" s="4"/>
      <c r="T3" s="5"/>
      <c r="U3" s="5"/>
    </row>
    <row r="4" spans="1:21" ht="15.75">
      <c r="A4" s="45"/>
      <c r="B4" s="38"/>
      <c r="C4" s="6" t="s">
        <v>10</v>
      </c>
      <c r="D4" s="6" t="s">
        <v>2</v>
      </c>
      <c r="E4" s="6" t="s">
        <v>3</v>
      </c>
      <c r="F4" s="6" t="s">
        <v>10</v>
      </c>
      <c r="G4" s="6" t="s">
        <v>2</v>
      </c>
      <c r="H4" s="6" t="s">
        <v>3</v>
      </c>
      <c r="I4" s="6" t="s">
        <v>10</v>
      </c>
      <c r="J4" s="6"/>
      <c r="K4" s="6"/>
      <c r="L4" s="6" t="s">
        <v>10</v>
      </c>
      <c r="M4" s="6"/>
      <c r="N4" s="6"/>
      <c r="O4" s="6" t="s">
        <v>10</v>
      </c>
      <c r="P4" s="6" t="s">
        <v>2</v>
      </c>
      <c r="Q4" s="6" t="s">
        <v>3</v>
      </c>
      <c r="R4" s="6" t="s">
        <v>2</v>
      </c>
      <c r="S4" s="6" t="s">
        <v>3</v>
      </c>
      <c r="T4" s="7"/>
      <c r="U4" s="7"/>
    </row>
    <row r="5" spans="1:21" s="16" customFormat="1" ht="34.5" customHeight="1">
      <c r="A5" s="8" t="s">
        <v>20</v>
      </c>
      <c r="B5" s="9" t="s">
        <v>9</v>
      </c>
      <c r="C5" s="10">
        <v>392</v>
      </c>
      <c r="D5" s="11">
        <v>42.25</v>
      </c>
      <c r="E5" s="12">
        <f>C5*D5</f>
        <v>16562</v>
      </c>
      <c r="F5" s="11">
        <v>440.83</v>
      </c>
      <c r="G5" s="10">
        <v>36.9</v>
      </c>
      <c r="H5" s="12">
        <f>F5*G5</f>
        <v>16266.626999999999</v>
      </c>
      <c r="I5" s="10">
        <v>433</v>
      </c>
      <c r="J5" s="11">
        <v>28.04</v>
      </c>
      <c r="K5" s="12">
        <f>I5*J5</f>
        <v>12141.32</v>
      </c>
      <c r="L5" s="10">
        <v>430</v>
      </c>
      <c r="M5" s="11">
        <v>40.52</v>
      </c>
      <c r="N5" s="12">
        <f>L5*M5</f>
        <v>17423.600000000002</v>
      </c>
      <c r="O5" s="13"/>
      <c r="P5" s="13"/>
      <c r="Q5" s="13"/>
      <c r="R5" s="6"/>
      <c r="S5" s="14">
        <v>15598.39</v>
      </c>
      <c r="T5" s="15"/>
      <c r="U5" s="15"/>
    </row>
    <row r="6" spans="1:21" s="19" customFormat="1" ht="35.25" customHeight="1">
      <c r="A6" s="8" t="s">
        <v>21</v>
      </c>
      <c r="B6" s="9" t="s">
        <v>13</v>
      </c>
      <c r="C6" s="10">
        <v>12</v>
      </c>
      <c r="D6" s="10">
        <v>39.9</v>
      </c>
      <c r="E6" s="12">
        <f>C6*D6</f>
        <v>478.79999999999995</v>
      </c>
      <c r="F6" s="11"/>
      <c r="G6" s="11"/>
      <c r="H6" s="11"/>
      <c r="I6" s="11"/>
      <c r="J6" s="11"/>
      <c r="K6" s="11"/>
      <c r="L6" s="11"/>
      <c r="M6" s="11"/>
      <c r="N6" s="11"/>
      <c r="O6" s="10">
        <v>12</v>
      </c>
      <c r="P6" s="11">
        <v>79.75</v>
      </c>
      <c r="Q6" s="10">
        <f>O6*P6</f>
        <v>957</v>
      </c>
      <c r="R6" s="11">
        <v>59.83</v>
      </c>
      <c r="S6" s="17">
        <v>717.96</v>
      </c>
      <c r="T6" s="18"/>
      <c r="U6" s="18"/>
    </row>
    <row r="7" spans="1:21" ht="28.5" customHeight="1">
      <c r="A7" s="39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1"/>
      <c r="S7" s="20">
        <f>SUM(S5:S6)</f>
        <v>16316.349999999999</v>
      </c>
      <c r="T7" s="7"/>
      <c r="U7" s="7"/>
    </row>
    <row r="8" spans="1:21" ht="15.75">
      <c r="A8" s="2"/>
      <c r="B8" s="2"/>
      <c r="C8" s="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  <c r="U8" s="22"/>
    </row>
    <row r="9" spans="1:21" ht="15.75">
      <c r="A9" s="23" t="s">
        <v>14</v>
      </c>
      <c r="B9" s="24"/>
      <c r="C9" s="24"/>
      <c r="D9" s="25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1"/>
      <c r="Q9" s="21"/>
      <c r="R9" s="21"/>
      <c r="S9" s="21"/>
      <c r="T9" s="22"/>
      <c r="U9" s="22"/>
    </row>
    <row r="10" spans="1:19" ht="15.75">
      <c r="A10" s="29" t="s">
        <v>15</v>
      </c>
      <c r="B10" s="30"/>
      <c r="C10" s="30"/>
      <c r="D10" s="30"/>
      <c r="E10" s="31"/>
      <c r="F10" s="32"/>
      <c r="G10" s="31"/>
      <c r="H10" s="31"/>
      <c r="I10" s="31"/>
      <c r="J10" s="31"/>
      <c r="K10" s="31"/>
      <c r="L10" s="31"/>
      <c r="M10" s="31"/>
      <c r="N10" s="31"/>
      <c r="O10" s="31"/>
      <c r="P10" s="2"/>
      <c r="Q10" s="2"/>
      <c r="R10" s="2"/>
      <c r="S10" s="2"/>
    </row>
    <row r="11" spans="1:19" ht="15.75">
      <c r="A11" s="29" t="s">
        <v>17</v>
      </c>
      <c r="B11" s="30"/>
      <c r="C11" s="30"/>
      <c r="D11" s="30"/>
      <c r="E11" s="31"/>
      <c r="F11" s="32"/>
      <c r="G11" s="31"/>
      <c r="H11" s="31"/>
      <c r="I11" s="31"/>
      <c r="J11" s="31"/>
      <c r="K11" s="31"/>
      <c r="L11" s="31"/>
      <c r="M11" s="31"/>
      <c r="N11" s="31"/>
      <c r="O11" s="31"/>
      <c r="P11" s="2"/>
      <c r="Q11" s="2"/>
      <c r="R11" s="2"/>
      <c r="S11" s="2"/>
    </row>
    <row r="12" spans="1:19" ht="15.75">
      <c r="A12" s="29" t="s">
        <v>16</v>
      </c>
      <c r="B12" s="30"/>
      <c r="C12" s="30"/>
      <c r="D12" s="30"/>
      <c r="E12" s="31"/>
      <c r="F12" s="32"/>
      <c r="G12" s="31"/>
      <c r="H12" s="31"/>
      <c r="I12" s="31"/>
      <c r="J12" s="31"/>
      <c r="K12" s="31"/>
      <c r="L12" s="31"/>
      <c r="M12" s="31"/>
      <c r="N12" s="31"/>
      <c r="O12" s="31"/>
      <c r="P12" s="2"/>
      <c r="Q12" s="2"/>
      <c r="R12" s="2"/>
      <c r="S12" s="2"/>
    </row>
    <row r="13" spans="1:19" ht="15.75">
      <c r="A13" s="33" t="s">
        <v>18</v>
      </c>
      <c r="B13" s="34"/>
      <c r="C13" s="34"/>
      <c r="D13" s="34"/>
      <c r="E13" s="35"/>
      <c r="F13" s="36"/>
      <c r="G13" s="31"/>
      <c r="H13" s="31"/>
      <c r="I13" s="31"/>
      <c r="J13" s="31"/>
      <c r="K13" s="31"/>
      <c r="L13" s="31"/>
      <c r="M13" s="31"/>
      <c r="N13" s="31"/>
      <c r="O13" s="31"/>
      <c r="P13" s="2"/>
      <c r="Q13" s="2"/>
      <c r="R13" s="2"/>
      <c r="S13" s="2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mergeCells count="8">
    <mergeCell ref="B3:B4"/>
    <mergeCell ref="A7:R7"/>
    <mergeCell ref="C3:E3"/>
    <mergeCell ref="F3:H3"/>
    <mergeCell ref="I3:K3"/>
    <mergeCell ref="L3:N3"/>
    <mergeCell ref="O3:Q3"/>
    <mergeCell ref="A3:A4"/>
  </mergeCells>
  <printOptions horizontalCentered="1" verticalCentered="1"/>
  <pageMargins left="0.18" right="0.3937007874015748" top="1.4173228346456694" bottom="0.4330708661417323" header="0" footer="0"/>
  <pageSetup horizontalDpi="180" verticalDpi="180" orientation="landscape" paperSize="9" scale="60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2004-05-21T21:27:22Z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