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<sst xmlns="http://schemas.openxmlformats.org/spreadsheetml/2006/main" count="27" uniqueCount="20">
  <si>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ITEM</t>
  </si>
  <si>
    <t>QTDE</t>
  </si>
  <si>
    <t>V.Unit</t>
  </si>
  <si>
    <t>V.Total</t>
  </si>
  <si>
    <t xml:space="preserve">TOTAL </t>
  </si>
  <si>
    <t>EMPRESA 1</t>
  </si>
  <si>
    <t>EMPRESA 2</t>
  </si>
  <si>
    <t>EMPRESA 3</t>
  </si>
  <si>
    <t>CUSTO MÉDIO</t>
  </si>
  <si>
    <t>V. Unit</t>
  </si>
  <si>
    <t>V. Total</t>
  </si>
  <si>
    <t>UNID.</t>
  </si>
  <si>
    <t>unidade</t>
  </si>
  <si>
    <t>EMPRESA 4</t>
  </si>
  <si>
    <t>OBSERVAÇÕES:</t>
  </si>
  <si>
    <t>PLANILHA DE CUSTOS - Condicionadores de ar</t>
  </si>
  <si>
    <t xml:space="preserve">Empresa 1 - orçamentos apresentados em 21/10/2003. </t>
  </si>
  <si>
    <t>Empresa 2 - orçamentos apresentados em 10/10/2003.</t>
  </si>
  <si>
    <t>Empresa 3 - orçamentos apresentados em 10/10/2003.</t>
  </si>
  <si>
    <t>Empresa 4 - orçamentos apresentados em 21/10/2003.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</si>
</sst>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2" borderId="10" xfId="0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0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workbookViewId="0" topLeftCell="E1">
      <selection activeCell="L11" sqref="L11"/>
    </sheetView>
  </sheetViews>
  <sheetFormatPr defaultColWidth="9.140625" defaultRowHeight="12.75"/>
  <cols>
    <col min="1" max="1" width="5.421875" style="1" customWidth="1"/>
    <col min="2" max="2" width="6.00390625" style="1" customWidth="1"/>
    <col min="3" max="3" width="8.8515625" style="1" customWidth="1"/>
    <col min="4" max="10" width="11.7109375" style="1" customWidth="1"/>
    <col min="11" max="11" width="11.7109375" style="16" customWidth="1"/>
    <col min="12" max="12" width="14.57421875" style="1" bestFit="1" customWidth="1"/>
    <col min="13" max="13" width="11.7109375" style="1" customWidth="1"/>
    <col min="14" max="16384" width="11.421875" style="1" customWidth="1"/>
  </cols>
  <sheetData>
    <row r="1" spans="1:13" s="17" customFormat="1" ht="18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9" ht="24.75" customHeight="1" thickBot="1">
      <c r="A2" s="2"/>
      <c r="B2" s="3"/>
      <c r="C2" s="3"/>
      <c r="D2" s="15"/>
      <c r="E2" s="3"/>
      <c r="F2" s="15"/>
      <c r="G2" s="3"/>
      <c r="H2" s="15"/>
      <c r="I2" s="3"/>
    </row>
    <row r="3" spans="1:13" ht="17.25" customHeight="1">
      <c r="A3" s="34" t="s">
        <v>0</v>
      </c>
      <c r="B3" s="36" t="s">
        <v>1</v>
      </c>
      <c r="C3" s="36" t="s">
        <v>11</v>
      </c>
      <c r="D3" s="4" t="s">
        <v>5</v>
      </c>
      <c r="E3" s="4"/>
      <c r="F3" s="4" t="s">
        <v>6</v>
      </c>
      <c r="G3" s="4"/>
      <c r="H3" s="32" t="s">
        <v>7</v>
      </c>
      <c r="I3" s="33"/>
      <c r="J3" s="4" t="s">
        <v>13</v>
      </c>
      <c r="K3" s="4"/>
      <c r="L3" s="39" t="s">
        <v>8</v>
      </c>
      <c r="M3" s="40"/>
    </row>
    <row r="4" spans="1:13" ht="18" customHeight="1" thickBot="1">
      <c r="A4" s="35"/>
      <c r="B4" s="37"/>
      <c r="C4" s="37"/>
      <c r="D4" s="22" t="s">
        <v>2</v>
      </c>
      <c r="E4" s="22" t="s">
        <v>3</v>
      </c>
      <c r="F4" s="22" t="s">
        <v>2</v>
      </c>
      <c r="G4" s="22" t="s">
        <v>3</v>
      </c>
      <c r="H4" s="22" t="s">
        <v>2</v>
      </c>
      <c r="I4" s="22" t="s">
        <v>3</v>
      </c>
      <c r="J4" s="22" t="s">
        <v>2</v>
      </c>
      <c r="K4" s="22" t="s">
        <v>3</v>
      </c>
      <c r="L4" s="21" t="s">
        <v>9</v>
      </c>
      <c r="M4" s="20" t="s">
        <v>10</v>
      </c>
    </row>
    <row r="5" spans="1:13" ht="17.25" customHeight="1">
      <c r="A5" s="5">
        <v>1</v>
      </c>
      <c r="B5" s="6">
        <v>20</v>
      </c>
      <c r="C5" s="6" t="s">
        <v>12</v>
      </c>
      <c r="D5" s="7">
        <v>1600</v>
      </c>
      <c r="E5" s="7">
        <f>D5*B5</f>
        <v>32000</v>
      </c>
      <c r="F5" s="7">
        <v>1996</v>
      </c>
      <c r="G5" s="7">
        <f>F5*B5</f>
        <v>39920</v>
      </c>
      <c r="H5" s="7">
        <v>2100</v>
      </c>
      <c r="I5" s="7">
        <f>H5*B5</f>
        <v>42000</v>
      </c>
      <c r="J5" s="7"/>
      <c r="K5" s="7"/>
      <c r="L5" s="18">
        <v>1898.67</v>
      </c>
      <c r="M5" s="19">
        <f>L5*$B5</f>
        <v>37973.4</v>
      </c>
    </row>
    <row r="6" spans="1:13" ht="17.25" customHeight="1" thickBot="1">
      <c r="A6" s="8">
        <v>2</v>
      </c>
      <c r="B6" s="9">
        <v>1</v>
      </c>
      <c r="C6" s="9" t="s">
        <v>12</v>
      </c>
      <c r="D6" s="10">
        <v>118000</v>
      </c>
      <c r="E6" s="7">
        <f>D6*B6</f>
        <v>118000</v>
      </c>
      <c r="F6" s="10"/>
      <c r="G6" s="7"/>
      <c r="H6" s="10"/>
      <c r="I6" s="7"/>
      <c r="J6" s="10">
        <v>158611</v>
      </c>
      <c r="K6" s="7">
        <f>B6*J6</f>
        <v>158611</v>
      </c>
      <c r="L6" s="18">
        <f>AVERAGE(D6,F6,H6,J6)</f>
        <v>138305.5</v>
      </c>
      <c r="M6" s="19">
        <f>L6*$B6</f>
        <v>138305.5</v>
      </c>
    </row>
    <row r="7" spans="1:13" ht="21" customHeight="1" thickBot="1">
      <c r="A7" s="30" t="s">
        <v>4</v>
      </c>
      <c r="B7" s="31"/>
      <c r="C7" s="24"/>
      <c r="D7" s="24"/>
      <c r="E7" s="25"/>
      <c r="F7" s="26"/>
      <c r="G7" s="25"/>
      <c r="H7" s="26"/>
      <c r="I7" s="25"/>
      <c r="J7" s="26"/>
      <c r="K7" s="25"/>
      <c r="L7" s="27"/>
      <c r="M7" s="28">
        <f>SUM(M5:M6)</f>
        <v>176278.9</v>
      </c>
    </row>
    <row r="8" spans="1:11" ht="12.75">
      <c r="A8" s="11"/>
      <c r="B8" s="12"/>
      <c r="C8" s="12"/>
      <c r="D8" s="13"/>
      <c r="E8" s="13"/>
      <c r="F8" s="13"/>
      <c r="G8" s="13"/>
      <c r="H8" s="13"/>
      <c r="I8" s="13"/>
      <c r="J8" s="14"/>
      <c r="K8" s="14"/>
    </row>
    <row r="9" spans="1:12" ht="12.75">
      <c r="A9" s="1" t="s">
        <v>14</v>
      </c>
      <c r="D9" s="1" t="s">
        <v>16</v>
      </c>
      <c r="K9" s="1"/>
      <c r="L9" s="23"/>
    </row>
    <row r="10" spans="4:11" ht="12.75">
      <c r="D10" s="1" t="s">
        <v>17</v>
      </c>
      <c r="J10" s="29"/>
      <c r="K10" s="1"/>
    </row>
    <row r="11" spans="4:12" ht="12.75">
      <c r="D11" s="1" t="s">
        <v>18</v>
      </c>
      <c r="K11" s="1"/>
      <c r="L11" s="41"/>
    </row>
    <row r="12" spans="4:11" ht="12.75">
      <c r="D12" s="1" t="s">
        <v>19</v>
      </c>
      <c r="J12" s="29"/>
      <c r="K12" s="1"/>
    </row>
    <row r="21" ht="15" customHeight="1">
      <c r="K21" s="1"/>
    </row>
    <row r="23" ht="12.75">
      <c r="K23" s="1"/>
    </row>
    <row r="39" ht="12.75">
      <c r="K39" s="1"/>
    </row>
    <row r="42" spans="1:11" s="1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ht="12.75">
      <c r="K43" s="1"/>
    </row>
  </sheetData>
  <mergeCells count="7">
    <mergeCell ref="A1:M1"/>
    <mergeCell ref="L3:M3"/>
    <mergeCell ref="A7:B7"/>
    <mergeCell ref="H3:I3"/>
    <mergeCell ref="A3:A4"/>
    <mergeCell ref="B3:B4"/>
    <mergeCell ref="C3:C4"/>
  </mergeCells>
  <printOptions horizontalCentered="1" verticalCentered="1"/>
  <pageMargins left="0.8267716535433072" right="0.7480314960629921" top="0.2755905511811024" bottom="0.7086614173228347" header="0" footer="0.5905511811023623"/>
  <pageSetup fitToHeight="1" fitToWidth="1" horizontalDpi="300" verticalDpi="300" orientation="landscape" paperSize="9" scale="93" r:id="rId1"/>
  <headerFooter alignWithMargins="0">
    <oddFooter>&amp;C&amp;6f:\grupos\cmp\planilhas\excel\&amp;F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vrezza</cp:lastModifiedBy>
  <cp:lastPrinted>2003-10-24T18:13:03Z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