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<sst xmlns="http://schemas.openxmlformats.org/spreadsheetml/2006/main" count="40" uniqueCount="29">
  <si>
    <t>Item</t>
  </si>
  <si>
    <t>Quant.</t>
  </si>
  <si>
    <t>Produto</t>
  </si>
  <si>
    <t>Material</t>
  </si>
  <si>
    <t>Un.</t>
  </si>
  <si>
    <t xml:space="preserve">        EMPRESA 1</t>
  </si>
  <si>
    <t xml:space="preserve">        EMPRESA 2</t>
  </si>
  <si>
    <t xml:space="preserve">        EMPRESA 3</t>
  </si>
  <si>
    <t xml:space="preserve">        EMPRESA 4</t>
  </si>
  <si>
    <t xml:space="preserve">        EMPRESA 5</t>
  </si>
  <si>
    <t>P. Unit.</t>
  </si>
  <si>
    <t>P. Total</t>
  </si>
  <si>
    <t>Unit.</t>
  </si>
  <si>
    <t>Total</t>
  </si>
  <si>
    <t>café</t>
  </si>
  <si>
    <t>copo pl.180 ml.</t>
  </si>
  <si>
    <t>un.</t>
  </si>
  <si>
    <t>açúcar</t>
  </si>
  <si>
    <t>copo pl. 50 ml.</t>
  </si>
  <si>
    <t>TOTAL</t>
  </si>
  <si>
    <t xml:space="preserve">      Custo Médio</t>
  </si>
  <si>
    <t xml:space="preserve">        EMPRESA 6</t>
  </si>
  <si>
    <t xml:space="preserve">           - Empresa 6: orçamento emitido em 03.7.2003 e ratificado em 17.7.2003.</t>
  </si>
  <si>
    <t>OBS.: - Empresa 1: orçamento emitido em 4.7.2003.</t>
  </si>
  <si>
    <t xml:space="preserve">           - Empresa 2: orçamento emitido em 8.7.2003.</t>
  </si>
  <si>
    <t xml:space="preserve">           - Empresa 3: orçamento emitido em 8.7.2003 e ratificado em 17.7.2003.</t>
  </si>
  <si>
    <t xml:space="preserve">           - Empresa 4: orçamento emitido em 14.7.2003.</t>
  </si>
  <si>
    <t xml:space="preserve">           - Empresa 5: orçamento emitido em 14.7.2003 e ratificado em em 17.7.2003.</t>
  </si>
  <si>
    <t xml:space="preserve">                   PLANILHA DE CUSTOS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</si>
</sst>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4" fontId="6" fillId="0" borderId="3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7" fillId="1" borderId="4" xfId="0" applyFont="1" applyFill="1" applyBorder="1" applyAlignment="1">
      <alignment horizontal="center"/>
    </xf>
    <xf numFmtId="0" fontId="6" fillId="1" borderId="5" xfId="0" applyFont="1" applyFill="1" applyBorder="1" applyAlignment="1">
      <alignment/>
    </xf>
    <xf numFmtId="0" fontId="0" fillId="1" borderId="6" xfId="0" applyFont="1" applyFill="1" applyBorder="1" applyAlignment="1">
      <alignment/>
    </xf>
    <xf numFmtId="0" fontId="6" fillId="1" borderId="7" xfId="0" applyFont="1" applyFill="1" applyBorder="1" applyAlignment="1">
      <alignment/>
    </xf>
    <xf numFmtId="177" fontId="6" fillId="1" borderId="7" xfId="0" applyNumberFormat="1" applyFont="1" applyFill="1" applyBorder="1" applyAlignment="1">
      <alignment/>
    </xf>
    <xf numFmtId="177" fontId="6" fillId="1" borderId="7" xfId="0" applyNumberFormat="1" applyFont="1" applyFill="1" applyBorder="1" applyAlignment="1">
      <alignment horizontal="right"/>
    </xf>
    <xf numFmtId="4" fontId="7" fillId="1" borderId="8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1" borderId="9" xfId="0" applyFont="1" applyFill="1" applyBorder="1" applyAlignment="1">
      <alignment horizontal="center"/>
    </xf>
    <xf numFmtId="0" fontId="6" fillId="1" borderId="4" xfId="0" applyFont="1" applyFill="1" applyBorder="1" applyAlignment="1">
      <alignment/>
    </xf>
    <xf numFmtId="0" fontId="7" fillId="1" borderId="4" xfId="0" applyFont="1" applyFill="1" applyBorder="1" applyAlignment="1">
      <alignment/>
    </xf>
    <xf numFmtId="0" fontId="6" fillId="0" borderId="0" xfId="0" applyFont="1" applyAlignment="1">
      <alignment/>
    </xf>
    <xf numFmtId="0" fontId="6" fillId="1" borderId="10" xfId="0" applyFont="1" applyFill="1" applyBorder="1" applyAlignment="1">
      <alignment/>
    </xf>
    <xf numFmtId="0" fontId="6" fillId="1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workbookViewId="0" topLeftCell="A1">
      <selection activeCell="H2" sqref="H2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4" width="10.7109375" style="0" hidden="1" customWidth="1"/>
    <col min="5" max="5" width="4.140625" style="0" customWidth="1"/>
    <col min="6" max="6" width="8.8515625" style="0" customWidth="1"/>
    <col min="7" max="7" width="11.00390625" style="0" customWidth="1"/>
    <col min="8" max="8" width="9.8515625" style="0" customWidth="1"/>
    <col min="9" max="9" width="11.28125" style="0" customWidth="1"/>
    <col min="10" max="10" width="10.140625" style="0" customWidth="1"/>
    <col min="11" max="11" width="10.00390625" style="0" customWidth="1"/>
    <col min="12" max="12" width="8.8515625" style="0" customWidth="1"/>
    <col min="13" max="13" width="9.8515625" style="0" customWidth="1"/>
    <col min="14" max="14" width="9.00390625" style="0" customWidth="1"/>
    <col min="15" max="15" width="10.28125" style="0" customWidth="1"/>
    <col min="16" max="16" width="9.28125" style="0" customWidth="1"/>
    <col min="17" max="17" width="11.00390625" style="0" customWidth="1"/>
    <col min="18" max="18" width="10.28125" style="0" customWidth="1"/>
    <col min="19" max="19" width="11.140625" style="0" customWidth="1"/>
    <col min="20" max="16384" width="11.421875" style="0" customWidth="1"/>
  </cols>
  <sheetData>
    <row r="1" spans="6:17" ht="23.25">
      <c r="F1" s="10"/>
      <c r="G1" s="10"/>
      <c r="H1" s="7"/>
      <c r="I1" s="7" t="s">
        <v>28</v>
      </c>
      <c r="J1" s="2"/>
      <c r="K1" s="2"/>
      <c r="L1" s="2"/>
      <c r="M1" s="2"/>
      <c r="N1" s="2"/>
      <c r="O1" s="2"/>
      <c r="P1" s="2"/>
      <c r="Q1" s="2"/>
    </row>
    <row r="2" spans="6:17" ht="18"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</row>
    <row r="4" ht="13.5" thickBot="1"/>
    <row r="5" spans="1:19" s="26" customFormat="1" ht="22.5" customHeight="1" thickBot="1">
      <c r="A5" s="23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24" t="s">
        <v>5</v>
      </c>
      <c r="G5" s="24"/>
      <c r="H5" s="24" t="s">
        <v>6</v>
      </c>
      <c r="I5" s="24"/>
      <c r="J5" s="24" t="s">
        <v>7</v>
      </c>
      <c r="K5" s="24"/>
      <c r="L5" s="24" t="s">
        <v>8</v>
      </c>
      <c r="M5" s="24"/>
      <c r="N5" s="24" t="s">
        <v>9</v>
      </c>
      <c r="O5" s="24"/>
      <c r="P5" s="24" t="s">
        <v>21</v>
      </c>
      <c r="Q5" s="24"/>
      <c r="R5" s="25" t="s">
        <v>20</v>
      </c>
      <c r="S5" s="25"/>
    </row>
    <row r="6" spans="1:19" s="26" customFormat="1" ht="26.25" customHeight="1" thickBot="1">
      <c r="A6" s="27"/>
      <c r="B6" s="15"/>
      <c r="C6" s="15"/>
      <c r="D6" s="15"/>
      <c r="E6" s="15"/>
      <c r="F6" s="28" t="s">
        <v>10</v>
      </c>
      <c r="G6" s="28" t="s">
        <v>11</v>
      </c>
      <c r="H6" s="28" t="s">
        <v>10</v>
      </c>
      <c r="I6" s="28" t="s">
        <v>11</v>
      </c>
      <c r="J6" s="28" t="s">
        <v>10</v>
      </c>
      <c r="K6" s="28" t="s">
        <v>11</v>
      </c>
      <c r="L6" s="28" t="s">
        <v>10</v>
      </c>
      <c r="M6" s="28" t="s">
        <v>11</v>
      </c>
      <c r="N6" s="28" t="s">
        <v>10</v>
      </c>
      <c r="O6" s="28" t="s">
        <v>11</v>
      </c>
      <c r="P6" s="28" t="s">
        <v>10</v>
      </c>
      <c r="Q6" s="28" t="s">
        <v>11</v>
      </c>
      <c r="R6" s="28" t="s">
        <v>12</v>
      </c>
      <c r="S6" s="28" t="s">
        <v>13</v>
      </c>
    </row>
    <row r="7" spans="1:19" ht="24.75" customHeight="1">
      <c r="A7" s="11">
        <v>1</v>
      </c>
      <c r="B7" s="4">
        <v>25</v>
      </c>
      <c r="C7" s="8" t="s">
        <v>14</v>
      </c>
      <c r="D7" s="13" t="s">
        <v>15</v>
      </c>
      <c r="E7" s="9" t="s">
        <v>16</v>
      </c>
      <c r="F7" s="5">
        <v>42.15</v>
      </c>
      <c r="G7" s="6">
        <f>F7*B7</f>
        <v>1053.75</v>
      </c>
      <c r="H7" s="6">
        <v>50.95</v>
      </c>
      <c r="I7" s="6">
        <f>H7*B7</f>
        <v>1273.75</v>
      </c>
      <c r="J7" s="6"/>
      <c r="K7" s="6"/>
      <c r="L7" s="6"/>
      <c r="M7" s="6"/>
      <c r="N7" s="6">
        <v>49</v>
      </c>
      <c r="O7" s="6">
        <f>N7*B7</f>
        <v>1225</v>
      </c>
      <c r="P7" s="6">
        <v>47.5</v>
      </c>
      <c r="Q7" s="6">
        <f>P7*B7</f>
        <v>1187.5</v>
      </c>
      <c r="R7" s="6">
        <f>ROUND(AVERAGE(F7,H7,N7,P7),2)</f>
        <v>47.4</v>
      </c>
      <c r="S7" s="12">
        <f>R7*B7</f>
        <v>1185</v>
      </c>
    </row>
    <row r="8" spans="1:19" ht="24.75" customHeight="1" thickBot="1">
      <c r="A8" s="11">
        <v>2</v>
      </c>
      <c r="B8" s="4">
        <v>20</v>
      </c>
      <c r="C8" s="8" t="s">
        <v>17</v>
      </c>
      <c r="D8" s="13" t="s">
        <v>18</v>
      </c>
      <c r="E8" s="9" t="s">
        <v>16</v>
      </c>
      <c r="F8" s="5"/>
      <c r="G8" s="6"/>
      <c r="H8" s="6"/>
      <c r="I8" s="6"/>
      <c r="J8" s="6">
        <v>648</v>
      </c>
      <c r="K8" s="6">
        <f>J8*B8</f>
        <v>12960</v>
      </c>
      <c r="L8" s="6">
        <v>655</v>
      </c>
      <c r="M8" s="6">
        <f>L8*B8</f>
        <v>13100</v>
      </c>
      <c r="N8" s="6">
        <v>654</v>
      </c>
      <c r="O8" s="6">
        <f>N8*B8</f>
        <v>13080</v>
      </c>
      <c r="P8" s="6">
        <v>633</v>
      </c>
      <c r="Q8" s="6">
        <f>P8*B8</f>
        <v>12660</v>
      </c>
      <c r="R8" s="6">
        <f>ROUND(AVERAGE(J8,L8,N8,P8),2)</f>
        <v>647.5</v>
      </c>
      <c r="S8" s="12">
        <f>R8*B8</f>
        <v>12950</v>
      </c>
    </row>
    <row r="9" spans="1:19" ht="24.75" customHeight="1" thickBot="1">
      <c r="A9" s="16" t="s">
        <v>19</v>
      </c>
      <c r="B9" s="17"/>
      <c r="C9" s="17"/>
      <c r="D9" s="17"/>
      <c r="E9" s="17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>
        <f>SUM(S7:S8)</f>
        <v>14135</v>
      </c>
    </row>
    <row r="10" spans="6:19" ht="12.75"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6:19" ht="12.75"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3" ht="13.5" thickBot="1"/>
    <row r="14" spans="1:13" ht="19.5" customHeight="1">
      <c r="A14" s="30" t="s">
        <v>23</v>
      </c>
      <c r="B14" s="31"/>
      <c r="C14" s="31"/>
      <c r="D14" s="31"/>
      <c r="E14" s="31"/>
      <c r="F14" s="31"/>
      <c r="G14" s="31"/>
      <c r="H14" s="32"/>
      <c r="I14" s="32"/>
      <c r="J14" s="32"/>
      <c r="K14" s="32"/>
      <c r="L14" s="32"/>
      <c r="M14" s="33"/>
    </row>
    <row r="15" spans="1:13" ht="19.5" customHeight="1">
      <c r="A15" s="34" t="s">
        <v>24</v>
      </c>
      <c r="B15" s="21"/>
      <c r="C15" s="21"/>
      <c r="D15" s="21"/>
      <c r="E15" s="21"/>
      <c r="F15" s="21"/>
      <c r="G15" s="21"/>
      <c r="H15" s="22"/>
      <c r="I15" s="22"/>
      <c r="J15" s="22"/>
      <c r="K15" s="22"/>
      <c r="L15" s="22"/>
      <c r="M15" s="35"/>
    </row>
    <row r="16" spans="1:13" ht="19.5" customHeight="1">
      <c r="A16" s="34" t="s">
        <v>25</v>
      </c>
      <c r="B16" s="21"/>
      <c r="C16" s="21"/>
      <c r="D16" s="21"/>
      <c r="E16" s="21"/>
      <c r="F16" s="21"/>
      <c r="G16" s="21"/>
      <c r="H16" s="21"/>
      <c r="I16" s="22"/>
      <c r="J16" s="22"/>
      <c r="K16" s="22"/>
      <c r="L16" s="22"/>
      <c r="M16" s="35"/>
    </row>
    <row r="17" spans="1:13" ht="19.5" customHeight="1">
      <c r="A17" s="34" t="s">
        <v>26</v>
      </c>
      <c r="B17" s="21"/>
      <c r="C17" s="21"/>
      <c r="D17" s="21"/>
      <c r="E17" s="21"/>
      <c r="F17" s="21"/>
      <c r="G17" s="21"/>
      <c r="H17" s="21"/>
      <c r="I17" s="22"/>
      <c r="J17" s="22"/>
      <c r="K17" s="22"/>
      <c r="L17" s="22"/>
      <c r="M17" s="35"/>
    </row>
    <row r="18" spans="1:13" s="29" customFormat="1" ht="19.5" customHeight="1">
      <c r="A18" s="34" t="s">
        <v>27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36"/>
    </row>
    <row r="19" spans="1:13" s="29" customFormat="1" ht="19.5" customHeight="1" thickBot="1">
      <c r="A19" s="37" t="s">
        <v>22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</row>
  </sheetData>
  <printOptions horizontalCentered="1"/>
  <pageMargins left="0.1968503937007874" right="0.1968503937007874" top="2.362204724409449" bottom="0.984251968503937" header="0" footer="0"/>
  <pageSetup fitToHeight="1" fitToWidth="1" horizontalDpi="180" verticalDpi="180" orientation="landscape" paperSize="9" scale="93" r:id="rId1"/>
  <headerFooter alignWithMargins="0">
    <oddFooter>&amp;Cmonitor_kit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2003-07-17T20:02:00Z</cp:lastPrinted>
  <dcterms:created xsi:type="dcterms:W3CDTF">2001-05-22T17:14:34Z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