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FitaData_Protet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<sst xmlns="http://schemas.openxmlformats.org/spreadsheetml/2006/main" count="27" uniqueCount="19">
  <si>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Empresa 1</t>
  </si>
  <si>
    <t>Empresa 2</t>
  </si>
  <si>
    <t>Custo Médio</t>
  </si>
  <si>
    <t>Item</t>
  </si>
  <si>
    <t>Quant.</t>
  </si>
  <si>
    <t>V. Unit.</t>
  </si>
  <si>
    <t>V. Total</t>
  </si>
  <si>
    <t>TOTAL</t>
  </si>
  <si>
    <t>Empresa 3</t>
  </si>
  <si>
    <t>Empresa 1: Orçamento apresentado em 3.6.2003</t>
  </si>
  <si>
    <t>Empresa 4</t>
  </si>
  <si>
    <t>Produto</t>
  </si>
  <si>
    <t>Máquina fotocopiadora digital</t>
  </si>
  <si>
    <t>Toner para 200.000 cópias</t>
  </si>
  <si>
    <t>------</t>
  </si>
  <si>
    <t>---------</t>
  </si>
  <si>
    <t>Empresa 4: Orçamento apresentado em 4.6.2003, complementado em 12.6.2003.</t>
  </si>
  <si>
    <t>Empresa 2: Orçamento apresentado em 4.6.2003.</t>
  </si>
  <si>
    <t>Empresa 3: Orçamento apresentado em 4.6.2003, complementado em 25.6.2003.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</si>
</sst>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justify" wrapText="1"/>
    </xf>
    <xf numFmtId="0" fontId="0" fillId="0" borderId="2" xfId="0" applyBorder="1" applyAlignment="1" quotePrefix="1">
      <alignment horizontal="center"/>
    </xf>
    <xf numFmtId="4" fontId="0" fillId="0" borderId="2" xfId="0" applyNumberFormat="1" applyFont="1" applyBorder="1" applyAlignment="1" quotePrefix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tabSelected="1" workbookViewId="0" topLeftCell="A1">
      <selection activeCell="A12" sqref="A12"/>
    </sheetView>
  </sheetViews>
  <sheetFormatPr defaultColWidth="9.140625" defaultRowHeight="12.75"/>
  <cols>
    <col min="4" max="4" width="10.00390625" style="0" customWidth="1"/>
    <col min="5" max="5" width="10.28125" style="0" customWidth="1"/>
    <col min="6" max="6" width="10.8515625" style="0" customWidth="1"/>
    <col min="7" max="7" width="11.00390625" style="0" customWidth="1"/>
    <col min="8" max="8" width="10.57421875" style="0" customWidth="1"/>
    <col min="9" max="9" width="10.28125" style="0" customWidth="1"/>
    <col min="10" max="10" width="11.00390625" style="0" customWidth="1"/>
    <col min="11" max="11" width="10.7109375" style="0" customWidth="1"/>
    <col min="12" max="13" width="10.140625" style="0" customWidth="1"/>
  </cols>
  <sheetData>
    <row r="2" ht="13.5" thickBot="1"/>
    <row r="3" spans="1:13" ht="12.75">
      <c r="A3" s="25" t="s">
        <v>3</v>
      </c>
      <c r="B3" s="31" t="s">
        <v>11</v>
      </c>
      <c r="C3" s="27" t="s">
        <v>4</v>
      </c>
      <c r="D3" s="29" t="s">
        <v>0</v>
      </c>
      <c r="E3" s="29"/>
      <c r="F3" s="29" t="s">
        <v>1</v>
      </c>
      <c r="G3" s="29"/>
      <c r="H3" s="29" t="s">
        <v>8</v>
      </c>
      <c r="I3" s="29"/>
      <c r="J3" s="29" t="s">
        <v>10</v>
      </c>
      <c r="K3" s="29"/>
      <c r="L3" s="29" t="s">
        <v>2</v>
      </c>
      <c r="M3" s="30"/>
    </row>
    <row r="4" spans="1:13" s="1" customFormat="1" ht="12.75">
      <c r="A4" s="26"/>
      <c r="B4" s="32"/>
      <c r="C4" s="28"/>
      <c r="D4" s="6" t="s">
        <v>5</v>
      </c>
      <c r="E4" s="6" t="s">
        <v>6</v>
      </c>
      <c r="F4" s="6" t="s">
        <v>5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7" t="s">
        <v>6</v>
      </c>
    </row>
    <row r="5" spans="1:13" s="1" customFormat="1" ht="51">
      <c r="A5" s="2">
        <v>1</v>
      </c>
      <c r="B5" s="22" t="s">
        <v>12</v>
      </c>
      <c r="C5" s="3">
        <v>2</v>
      </c>
      <c r="D5" s="4">
        <v>38500</v>
      </c>
      <c r="E5" s="4">
        <f>D5*C5</f>
        <v>77000</v>
      </c>
      <c r="F5" s="4">
        <v>36048</v>
      </c>
      <c r="G5" s="4">
        <f>F5*C5</f>
        <v>72096</v>
      </c>
      <c r="H5" s="4">
        <v>34117.8</v>
      </c>
      <c r="I5" s="4">
        <f>H5*C5</f>
        <v>68235.6</v>
      </c>
      <c r="J5" s="4">
        <v>44850</v>
      </c>
      <c r="K5" s="4">
        <f>J5*C5</f>
        <v>89700</v>
      </c>
      <c r="L5" s="8">
        <f>ROUND(AVERAGE(D5,F5,H5,J5),2)</f>
        <v>38378.95</v>
      </c>
      <c r="M5" s="9">
        <f>L5*C5</f>
        <v>76757.9</v>
      </c>
    </row>
    <row r="6" spans="1:13" s="1" customFormat="1" ht="51">
      <c r="A6" s="2">
        <v>2</v>
      </c>
      <c r="B6" s="22" t="s">
        <v>13</v>
      </c>
      <c r="C6" s="23" t="s">
        <v>14</v>
      </c>
      <c r="D6" s="4"/>
      <c r="E6" s="4">
        <v>3500</v>
      </c>
      <c r="F6" s="4"/>
      <c r="G6" s="4">
        <v>4609.28</v>
      </c>
      <c r="H6" s="4"/>
      <c r="I6" s="4">
        <v>5807.2</v>
      </c>
      <c r="J6" s="4"/>
      <c r="K6" s="4">
        <v>2984</v>
      </c>
      <c r="L6" s="24" t="s">
        <v>15</v>
      </c>
      <c r="M6" s="9">
        <f>ROUND(AVERAGE(E6,G6,I6,K6),2)</f>
        <v>4225.12</v>
      </c>
    </row>
    <row r="7" spans="1:13" ht="13.5" thickBo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1" t="s">
        <v>7</v>
      </c>
      <c r="M7" s="10">
        <f>SUM(M5:M6)</f>
        <v>80983.01999999999</v>
      </c>
    </row>
    <row r="8" spans="4:11" ht="13.5" thickBot="1">
      <c r="D8" s="5"/>
      <c r="E8" s="5"/>
      <c r="F8" s="5"/>
      <c r="G8" s="5"/>
      <c r="H8" s="5"/>
      <c r="I8" s="5"/>
      <c r="J8" s="5"/>
      <c r="K8" s="5"/>
    </row>
    <row r="9" spans="1:11" ht="12.75">
      <c r="A9" s="14" t="s">
        <v>9</v>
      </c>
      <c r="B9" s="15"/>
      <c r="C9" s="15"/>
      <c r="D9" s="15"/>
      <c r="E9" s="15"/>
      <c r="F9" s="15"/>
      <c r="G9" s="16"/>
      <c r="H9" s="5"/>
      <c r="I9" s="5"/>
      <c r="J9" s="5"/>
      <c r="K9" s="5"/>
    </row>
    <row r="10" spans="1:11" ht="12.75">
      <c r="A10" s="17" t="s">
        <v>17</v>
      </c>
      <c r="B10" s="5"/>
      <c r="C10" s="5"/>
      <c r="D10" s="5"/>
      <c r="E10" s="5"/>
      <c r="F10" s="5"/>
      <c r="G10" s="18"/>
      <c r="H10" s="5"/>
      <c r="I10" s="5"/>
      <c r="J10" s="5"/>
      <c r="K10" s="5"/>
    </row>
    <row r="11" spans="1:10" ht="12.75">
      <c r="A11" s="17" t="s">
        <v>18</v>
      </c>
      <c r="B11" s="5"/>
      <c r="C11" s="5"/>
      <c r="D11" s="5"/>
      <c r="E11" s="5"/>
      <c r="F11" s="5"/>
      <c r="G11" s="18"/>
      <c r="H11" s="5"/>
      <c r="I11" s="5"/>
      <c r="J11" s="5"/>
    </row>
    <row r="12" spans="1:7" ht="13.5" thickBot="1">
      <c r="A12" s="19" t="s">
        <v>16</v>
      </c>
      <c r="B12" s="20"/>
      <c r="C12" s="20"/>
      <c r="D12" s="20"/>
      <c r="E12" s="20"/>
      <c r="F12" s="20"/>
      <c r="G12" s="21"/>
    </row>
  </sheetData>
  <mergeCells count="8">
    <mergeCell ref="A3:A4"/>
    <mergeCell ref="C3:C4"/>
    <mergeCell ref="J3:K3"/>
    <mergeCell ref="L3:M3"/>
    <mergeCell ref="F3:G3"/>
    <mergeCell ref="D3:E3"/>
    <mergeCell ref="H3:I3"/>
    <mergeCell ref="B3:B4"/>
  </mergeCells>
  <printOptions/>
  <pageMargins left="0.75" right="0.51" top="2.53" bottom="1.7" header="1.72" footer="0.98"/>
  <pageSetup fitToHeight="1" fitToWidth="1" horizontalDpi="600" verticalDpi="600" orientation="landscape" paperSize="9" r:id="rId1"/>
  <headerFooter alignWithMargins="0">
    <oddHeader>&amp;CPLANILHA DE CUSTOS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mtv</cp:lastModifiedBy>
  <cp:lastPrinted>2003-06-27T18:15:19Z</cp:lastPrinted>
  <dcterms:created xsi:type="dcterms:W3CDTF">2000-10-26T19:56:52Z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