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<sst xmlns="http://schemas.openxmlformats.org/spreadsheetml/2006/main" count="28" uniqueCount="18">
  <si>
    <t>Item</t>
  </si>
  <si>
    <t>Quant.</t>
  </si>
  <si>
    <t xml:space="preserve">EMPRESA 1 </t>
  </si>
  <si>
    <t>EMPRESA 2</t>
  </si>
  <si>
    <t>EMPRESA 3</t>
  </si>
  <si>
    <t>CUSTO MEDIO</t>
  </si>
  <si>
    <t>P. Unit.</t>
  </si>
  <si>
    <t>P. Total</t>
  </si>
  <si>
    <t>TOTAL</t>
  </si>
  <si>
    <t xml:space="preserve">EMPRESA 4 </t>
  </si>
  <si>
    <t>EMPRESA 5</t>
  </si>
  <si>
    <t xml:space="preserve">OBSERVAÇÃO: </t>
  </si>
  <si>
    <t>Empresa 1: orçamento apresentado em 2.9.2002.</t>
  </si>
  <si>
    <t>Empresa 2: orçamento apresentado em 3.9.2002.</t>
  </si>
  <si>
    <t>Empresa 3: orçamento apresentado em 4.9.2002.</t>
  </si>
  <si>
    <t>Empresa 4: orçamento apresentado em 4.9.2002.</t>
  </si>
  <si>
    <t>Empresa 5: orçamento apresentado em  5.9.2002.</t>
  </si>
  <si>
    <t xml:space="preserve">                 PLANILHA DE CUSTOS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</si>
</sst>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7" fontId="4" fillId="0" borderId="18" xfId="0" applyNumberFormat="1" applyFont="1" applyBorder="1" applyAlignment="1">
      <alignment/>
    </xf>
    <xf numFmtId="177" fontId="7" fillId="0" borderId="18" xfId="0" applyNumberFormat="1" applyFont="1" applyBorder="1" applyAlignment="1">
      <alignment horizontal="right"/>
    </xf>
    <xf numFmtId="177" fontId="4" fillId="0" borderId="18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177" fontId="4" fillId="0" borderId="19" xfId="0" applyNumberFormat="1" applyFont="1" applyBorder="1" applyAlignment="1">
      <alignment horizontal="right"/>
    </xf>
    <xf numFmtId="177" fontId="4" fillId="0" borderId="2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7.57421875" style="0" customWidth="1"/>
    <col min="2" max="2" width="10.28125" style="0" customWidth="1"/>
    <col min="3" max="3" width="12.7109375" style="0" customWidth="1"/>
    <col min="4" max="4" width="13.00390625" style="0" customWidth="1"/>
    <col min="5" max="5" width="12.421875" style="0" customWidth="1"/>
    <col min="6" max="6" width="13.00390625" style="0" customWidth="1"/>
    <col min="7" max="7" width="12.00390625" style="0" customWidth="1"/>
    <col min="8" max="8" width="13.00390625" style="0" customWidth="1"/>
    <col min="9" max="9" width="11.00390625" style="0" customWidth="1"/>
    <col min="10" max="10" width="12.140625" style="0" customWidth="1"/>
    <col min="11" max="12" width="12.57421875" style="0" customWidth="1"/>
    <col min="13" max="13" width="12.28125" style="0" customWidth="1"/>
    <col min="14" max="14" width="15.421875" style="0" customWidth="1"/>
    <col min="15" max="16" width="10.7109375" style="0" customWidth="1"/>
    <col min="17" max="16384" width="11.421875" style="0" customWidth="1"/>
  </cols>
  <sheetData>
    <row r="1" spans="1:16" s="2" customFormat="1" ht="18.75" customHeight="1">
      <c r="A1" s="4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5"/>
      <c r="N1" s="5"/>
      <c r="O1" s="5"/>
      <c r="P1" s="5"/>
    </row>
    <row r="2" spans="3:12" s="21" customFormat="1" ht="18" customHeight="1">
      <c r="C2" s="8" t="s">
        <v>17</v>
      </c>
      <c r="D2" s="22"/>
      <c r="E2" s="22"/>
      <c r="F2" s="22"/>
      <c r="G2" s="22"/>
      <c r="H2" s="22"/>
      <c r="I2" s="22"/>
      <c r="J2" s="22"/>
      <c r="K2" s="23"/>
      <c r="L2" s="23"/>
    </row>
    <row r="3" spans="3:16" ht="18"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3:11" ht="13.5" thickBot="1">
      <c r="C5" s="7"/>
      <c r="E5" s="7"/>
      <c r="G5" s="7"/>
      <c r="I5" s="7"/>
      <c r="K5" s="7"/>
    </row>
    <row r="6" spans="1:16" s="2" customFormat="1" ht="21" customHeight="1">
      <c r="A6" s="24" t="s">
        <v>0</v>
      </c>
      <c r="B6" s="25" t="s">
        <v>1</v>
      </c>
      <c r="C6" s="26" t="s">
        <v>2</v>
      </c>
      <c r="D6" s="27"/>
      <c r="E6" s="26" t="s">
        <v>3</v>
      </c>
      <c r="F6" s="27"/>
      <c r="G6" s="26" t="s">
        <v>4</v>
      </c>
      <c r="H6" s="26"/>
      <c r="I6" s="28" t="s">
        <v>9</v>
      </c>
      <c r="J6" s="29"/>
      <c r="K6" s="28" t="s">
        <v>10</v>
      </c>
      <c r="L6" s="29"/>
      <c r="M6" s="26" t="s">
        <v>5</v>
      </c>
      <c r="N6" s="30"/>
      <c r="O6" s="31"/>
      <c r="P6" s="31"/>
    </row>
    <row r="7" spans="1:16" s="2" customFormat="1" ht="19.5" customHeight="1">
      <c r="A7" s="32"/>
      <c r="B7" s="33"/>
      <c r="C7" s="34" t="s">
        <v>6</v>
      </c>
      <c r="D7" s="34" t="s">
        <v>7</v>
      </c>
      <c r="E7" s="34" t="s">
        <v>6</v>
      </c>
      <c r="F7" s="34" t="s">
        <v>7</v>
      </c>
      <c r="G7" s="34" t="s">
        <v>6</v>
      </c>
      <c r="H7" s="34" t="s">
        <v>7</v>
      </c>
      <c r="I7" s="34" t="s">
        <v>6</v>
      </c>
      <c r="J7" s="34" t="s">
        <v>7</v>
      </c>
      <c r="K7" s="34" t="s">
        <v>6</v>
      </c>
      <c r="L7" s="34" t="s">
        <v>7</v>
      </c>
      <c r="M7" s="34" t="s">
        <v>6</v>
      </c>
      <c r="N7" s="35" t="s">
        <v>7</v>
      </c>
      <c r="O7" s="36"/>
      <c r="P7" s="36"/>
    </row>
    <row r="8" spans="1:16" s="2" customFormat="1" ht="20.25" customHeight="1">
      <c r="A8" s="37">
        <v>1</v>
      </c>
      <c r="B8" s="34">
        <v>5</v>
      </c>
      <c r="C8" s="38">
        <v>1840</v>
      </c>
      <c r="D8" s="38">
        <f>(B8*C8)</f>
        <v>9200</v>
      </c>
      <c r="E8" s="39">
        <v>1789.16</v>
      </c>
      <c r="F8" s="38">
        <f>(B8*E8)</f>
        <v>8945.800000000001</v>
      </c>
      <c r="G8" s="38">
        <v>0</v>
      </c>
      <c r="H8" s="38">
        <f>(B8*G8)</f>
        <v>0</v>
      </c>
      <c r="I8" s="40">
        <v>0</v>
      </c>
      <c r="J8" s="38">
        <f>(B8*I8)</f>
        <v>0</v>
      </c>
      <c r="K8" s="38">
        <v>1200</v>
      </c>
      <c r="L8" s="38">
        <f>(B8*K8)</f>
        <v>6000</v>
      </c>
      <c r="M8" s="38">
        <f>AVERAGE(C8,E8,K8)</f>
        <v>1609.72</v>
      </c>
      <c r="N8" s="41">
        <f>(M8*B8)</f>
        <v>8048.6</v>
      </c>
      <c r="O8" s="36"/>
      <c r="P8" s="36"/>
    </row>
    <row r="9" spans="1:16" s="2" customFormat="1" ht="18.75" customHeight="1">
      <c r="A9" s="37">
        <v>2</v>
      </c>
      <c r="B9" s="34">
        <v>100</v>
      </c>
      <c r="C9" s="40">
        <v>0</v>
      </c>
      <c r="D9" s="38">
        <f>(B9*C9)</f>
        <v>0</v>
      </c>
      <c r="E9" s="38">
        <v>3.6</v>
      </c>
      <c r="F9" s="38">
        <f>(B9*E9)</f>
        <v>360</v>
      </c>
      <c r="G9" s="40">
        <v>5.25</v>
      </c>
      <c r="H9" s="38">
        <f>(B9*G9)</f>
        <v>525</v>
      </c>
      <c r="I9" s="40">
        <v>3.95</v>
      </c>
      <c r="J9" s="38">
        <f>(B9*I9)</f>
        <v>395</v>
      </c>
      <c r="K9" s="38">
        <v>3.9</v>
      </c>
      <c r="L9" s="38">
        <f>(B9*K9)</f>
        <v>390</v>
      </c>
      <c r="M9" s="38">
        <f>AVERAGE(E9,G9,I9,K9)</f>
        <v>4.175</v>
      </c>
      <c r="N9" s="41">
        <v>418</v>
      </c>
      <c r="O9" s="36"/>
      <c r="P9" s="36"/>
    </row>
    <row r="10" spans="1:16" s="2" customFormat="1" ht="18.75" thickBot="1">
      <c r="A10" s="42"/>
      <c r="B10" s="43"/>
      <c r="C10" s="44"/>
      <c r="D10" s="45"/>
      <c r="E10" s="46"/>
      <c r="F10" s="46"/>
      <c r="G10" s="46"/>
      <c r="H10" s="47"/>
      <c r="I10" s="46"/>
      <c r="J10" s="47"/>
      <c r="K10" s="47"/>
      <c r="L10" s="47"/>
      <c r="M10" s="48" t="s">
        <v>8</v>
      </c>
      <c r="N10" s="49">
        <f>SUM(N8:N9)</f>
        <v>8466.6</v>
      </c>
      <c r="O10" s="50"/>
      <c r="P10" s="50"/>
    </row>
    <row r="11" spans="3:16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3:16" ht="13.5" thickBo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6" ht="12.75">
      <c r="A13" s="9" t="s">
        <v>11</v>
      </c>
      <c r="B13" s="10"/>
      <c r="C13" s="10" t="s">
        <v>12</v>
      </c>
      <c r="D13" s="10"/>
      <c r="E13" s="10"/>
      <c r="F13" s="11"/>
    </row>
    <row r="14" spans="1:6" ht="12.75">
      <c r="A14" s="12"/>
      <c r="B14" s="13"/>
      <c r="C14" s="13" t="s">
        <v>13</v>
      </c>
      <c r="D14" s="13"/>
      <c r="E14" s="13"/>
      <c r="F14" s="14"/>
    </row>
    <row r="15" spans="1:6" ht="15">
      <c r="A15" s="15"/>
      <c r="B15" s="16"/>
      <c r="C15" s="13" t="s">
        <v>14</v>
      </c>
      <c r="D15" s="16"/>
      <c r="E15" s="13"/>
      <c r="F15" s="14"/>
    </row>
    <row r="16" spans="1:6" ht="15">
      <c r="A16" s="15"/>
      <c r="B16" s="16"/>
      <c r="C16" s="13" t="s">
        <v>15</v>
      </c>
      <c r="D16" s="16"/>
      <c r="E16" s="13"/>
      <c r="F16" s="14"/>
    </row>
    <row r="17" spans="1:6" ht="15.75" thickBot="1">
      <c r="A17" s="17"/>
      <c r="B17" s="18"/>
      <c r="C17" s="19" t="s">
        <v>16</v>
      </c>
      <c r="D17" s="18"/>
      <c r="E17" s="19"/>
      <c r="F17" s="20"/>
    </row>
  </sheetData>
  <mergeCells count="5">
    <mergeCell ref="K6:L6"/>
    <mergeCell ref="A6:A7"/>
    <mergeCell ref="B6:B7"/>
    <mergeCell ref="C2:J2"/>
    <mergeCell ref="I6:J6"/>
  </mergeCells>
  <printOptions horizontalCentered="1"/>
  <pageMargins left="0.3937007874015748" right="0.3937007874015748" top="2.7952755905511815" bottom="0.984251968503937" header="0.1968503937007874" footer="1.1811023622047245"/>
  <pageSetup horizontalDpi="180" verticalDpi="180" orientation="landscape" scale="60" r:id="rId1"/>
  <headerFooter alignWithMargins="0">
    <oddFooter>&amp;Cplancartucho_kit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2002-09-10T18:26:38Z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