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<sst xmlns="http://schemas.openxmlformats.org/spreadsheetml/2006/main" count="28" uniqueCount="18">
  <si>
    <t>EMPRESA 2</t>
  </si>
  <si>
    <t>EMPRESA 3</t>
  </si>
  <si>
    <t>TOTAL</t>
  </si>
  <si>
    <t>EMPRESA 1</t>
  </si>
  <si>
    <t>CUSTO MÉDIO</t>
  </si>
  <si>
    <t>Preço Total</t>
  </si>
  <si>
    <t>Preço Unit.</t>
  </si>
  <si>
    <t>ITEM</t>
  </si>
  <si>
    <t>QUANT.</t>
  </si>
  <si>
    <t>EMPRESA 4</t>
  </si>
  <si>
    <t>EMPRESA 5</t>
  </si>
  <si>
    <t xml:space="preserve">OBSERVAÇÃO: </t>
  </si>
  <si>
    <t>EMPRESA 1: orçamento apresentadao em 10.7.2002.</t>
  </si>
  <si>
    <t>EMPRESA 2: orçamento apresentadao em 11.7.2002.</t>
  </si>
  <si>
    <t>EMPRESA 3: orçamento apresentadao em 12.7.2002.</t>
  </si>
  <si>
    <t>EMPRESA 4: orçamento apresentadao em 12.7.2002.</t>
  </si>
  <si>
    <t>EMPRESA 5: orçamento apresentadao em 11.7.2002.</t>
  </si>
  <si>
    <t xml:space="preserve">                                                                                                                     PLANILHA DE CUSTOS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</si>
</sst>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77" fontId="9" fillId="0" borderId="7" xfId="0" applyNumberFormat="1" applyFont="1" applyBorder="1" applyAlignment="1">
      <alignment horizontal="right"/>
    </xf>
    <xf numFmtId="177" fontId="5" fillId="0" borderId="8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G1">
      <selection activeCell="M11" sqref="M11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3" width="11.57421875" style="0" customWidth="1"/>
    <col min="4" max="4" width="12.28125" style="0" customWidth="1"/>
    <col min="5" max="5" width="11.7109375" style="0" customWidth="1"/>
    <col min="6" max="6" width="12.421875" style="0" customWidth="1"/>
    <col min="7" max="7" width="11.00390625" style="0" customWidth="1"/>
    <col min="8" max="8" width="11.8515625" style="0" customWidth="1"/>
    <col min="9" max="13" width="11.7109375" style="0" customWidth="1"/>
    <col min="14" max="14" width="12.57421875" style="0" customWidth="1"/>
    <col min="15" max="16" width="10.7109375" style="0" customWidth="1"/>
    <col min="17" max="16384" width="11.421875" style="0" customWidth="1"/>
  </cols>
  <sheetData>
    <row r="1" spans="2:16" s="2" customFormat="1" ht="18.75" customHeight="1">
      <c r="B1" s="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  <c r="O1" s="6"/>
      <c r="P1" s="6"/>
    </row>
    <row r="2" spans="3:16" ht="18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</row>
    <row r="3" spans="3:16" ht="18"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3:14" ht="12.75" customHeight="1">
      <c r="C4" s="38" t="s">
        <v>17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3:12" ht="12.75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3:12" ht="12.75"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3:12" ht="15" customHeight="1" thickBot="1">
      <c r="C7" s="36"/>
      <c r="D7" s="36"/>
      <c r="E7" s="36"/>
      <c r="F7" s="36"/>
      <c r="G7" s="29"/>
      <c r="H7" s="29"/>
      <c r="I7" s="30"/>
      <c r="J7" s="30"/>
      <c r="K7" s="30"/>
      <c r="L7" s="30"/>
    </row>
    <row r="8" spans="1:16" ht="14.25" customHeight="1">
      <c r="A8" s="32" t="s">
        <v>7</v>
      </c>
      <c r="B8" s="35" t="s">
        <v>8</v>
      </c>
      <c r="C8" s="34" t="s">
        <v>3</v>
      </c>
      <c r="D8" s="35"/>
      <c r="E8" s="34" t="s">
        <v>0</v>
      </c>
      <c r="F8" s="35"/>
      <c r="G8" s="34" t="s">
        <v>1</v>
      </c>
      <c r="H8" s="35"/>
      <c r="I8" s="34" t="s">
        <v>9</v>
      </c>
      <c r="J8" s="35"/>
      <c r="K8" s="40" t="s">
        <v>10</v>
      </c>
      <c r="L8" s="35"/>
      <c r="M8" s="41" t="s">
        <v>4</v>
      </c>
      <c r="N8" s="42"/>
      <c r="O8" s="7"/>
      <c r="P8" s="7"/>
    </row>
    <row r="9" spans="1:16" ht="18" customHeight="1">
      <c r="A9" s="33"/>
      <c r="B9" s="37"/>
      <c r="C9" s="15" t="s">
        <v>6</v>
      </c>
      <c r="D9" s="15" t="s">
        <v>5</v>
      </c>
      <c r="E9" s="15" t="s">
        <v>6</v>
      </c>
      <c r="F9" s="15" t="s">
        <v>5</v>
      </c>
      <c r="G9" s="15" t="s">
        <v>6</v>
      </c>
      <c r="H9" s="15" t="s">
        <v>5</v>
      </c>
      <c r="I9" s="15" t="s">
        <v>6</v>
      </c>
      <c r="J9" s="15" t="s">
        <v>5</v>
      </c>
      <c r="K9" s="15" t="s">
        <v>6</v>
      </c>
      <c r="L9" s="15" t="s">
        <v>5</v>
      </c>
      <c r="M9" s="15" t="s">
        <v>6</v>
      </c>
      <c r="N9" s="16" t="s">
        <v>5</v>
      </c>
      <c r="O9" s="8"/>
      <c r="P9" s="8"/>
    </row>
    <row r="10" spans="1:16" ht="18" customHeight="1">
      <c r="A10" s="17">
        <v>1</v>
      </c>
      <c r="B10" s="18">
        <v>60</v>
      </c>
      <c r="C10" s="19">
        <v>97.98</v>
      </c>
      <c r="D10" s="14">
        <f>(C10*B10)</f>
        <v>5878.8</v>
      </c>
      <c r="E10" s="14">
        <v>93</v>
      </c>
      <c r="F10" s="14">
        <f>E10*B10</f>
        <v>5580</v>
      </c>
      <c r="G10" s="14">
        <v>88.76</v>
      </c>
      <c r="H10" s="14">
        <f>G10*B10</f>
        <v>5325.6</v>
      </c>
      <c r="I10" s="14">
        <v>81.7</v>
      </c>
      <c r="J10" s="14">
        <f>I10*B10</f>
        <v>4902</v>
      </c>
      <c r="K10" s="14">
        <v>89</v>
      </c>
      <c r="L10" s="14">
        <f>K10*B10</f>
        <v>5340</v>
      </c>
      <c r="M10" s="14">
        <f>ROUND(AVERAGE(C10,E10,G10,I10,K10),2)</f>
        <v>90.09</v>
      </c>
      <c r="N10" s="20">
        <f>(M10*B10)</f>
        <v>5405.400000000001</v>
      </c>
      <c r="O10" s="8"/>
      <c r="P10" s="8"/>
    </row>
    <row r="11" spans="1:16" ht="18" customHeight="1">
      <c r="A11" s="17">
        <v>2</v>
      </c>
      <c r="B11" s="18">
        <v>30</v>
      </c>
      <c r="C11" s="21">
        <v>111.17</v>
      </c>
      <c r="D11" s="14">
        <f>(C11*B11)</f>
        <v>3335.1</v>
      </c>
      <c r="E11" s="22">
        <v>106.7</v>
      </c>
      <c r="F11" s="14">
        <f>E11*B11</f>
        <v>3201</v>
      </c>
      <c r="G11" s="23">
        <v>95.25</v>
      </c>
      <c r="H11" s="14">
        <f>G11*B11</f>
        <v>2857.5</v>
      </c>
      <c r="I11" s="23">
        <v>90.8</v>
      </c>
      <c r="J11" s="14">
        <f>I11*B11</f>
        <v>2724</v>
      </c>
      <c r="K11" s="14">
        <v>105</v>
      </c>
      <c r="L11" s="14">
        <f>K11*B11</f>
        <v>3150</v>
      </c>
      <c r="M11" s="14">
        <f>ROUND(AVERAGE(C11,E11,G11,I11,K11),2)</f>
        <v>101.78</v>
      </c>
      <c r="N11" s="20">
        <f>(M11*B11)</f>
        <v>3053.4</v>
      </c>
      <c r="O11" s="8"/>
      <c r="P11" s="8"/>
    </row>
    <row r="12" spans="1:16" ht="18" customHeight="1" thickBot="1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 t="s">
        <v>2</v>
      </c>
      <c r="N12" s="28">
        <f>SUM(N10:N11)</f>
        <v>8458.800000000001</v>
      </c>
      <c r="O12" s="9"/>
      <c r="P12" s="9"/>
    </row>
    <row r="13" spans="3:16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t="s">
        <v>11</v>
      </c>
      <c r="C14" s="39" t="s">
        <v>12</v>
      </c>
      <c r="D14" s="39"/>
      <c r="E14" s="39"/>
      <c r="F14" s="39"/>
      <c r="G14" s="11"/>
      <c r="H14" s="11"/>
      <c r="I14" s="11"/>
      <c r="J14" s="11"/>
      <c r="K14" s="11"/>
      <c r="L14" s="11"/>
      <c r="M14" s="12"/>
      <c r="N14" s="11"/>
      <c r="O14" s="11"/>
      <c r="P14" s="11"/>
    </row>
    <row r="15" spans="3:16" ht="12.75">
      <c r="C15" s="39" t="s">
        <v>13</v>
      </c>
      <c r="D15" s="39"/>
      <c r="E15" s="39"/>
      <c r="F15" s="39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6" ht="12.75">
      <c r="C16" s="39" t="s">
        <v>14</v>
      </c>
      <c r="D16" s="39"/>
      <c r="E16" s="39"/>
      <c r="F16" s="39"/>
    </row>
    <row r="17" spans="2:12" ht="12.75" customHeight="1">
      <c r="B17" s="4"/>
      <c r="C17" s="39" t="s">
        <v>15</v>
      </c>
      <c r="D17" s="39"/>
      <c r="E17" s="39"/>
      <c r="F17" s="39"/>
      <c r="I17" s="4"/>
      <c r="J17" s="4"/>
      <c r="K17" s="4"/>
      <c r="L17" s="4"/>
    </row>
    <row r="18" spans="2:12" ht="12.75" customHeight="1">
      <c r="B18" s="4"/>
      <c r="C18" s="39" t="s">
        <v>16</v>
      </c>
      <c r="D18" s="39"/>
      <c r="E18" s="39"/>
      <c r="F18" s="39"/>
      <c r="I18" s="4"/>
      <c r="J18" s="4"/>
      <c r="K18" s="4"/>
      <c r="L18" s="4"/>
    </row>
    <row r="19" spans="2:12" ht="12" customHeight="1">
      <c r="B19" s="4"/>
      <c r="E19" s="4"/>
      <c r="F19" s="4"/>
      <c r="I19" s="4"/>
      <c r="J19" s="4"/>
      <c r="K19" s="4"/>
      <c r="L19" s="4"/>
    </row>
  </sheetData>
  <mergeCells count="20">
    <mergeCell ref="C4:N4"/>
    <mergeCell ref="C18:F18"/>
    <mergeCell ref="C17:F17"/>
    <mergeCell ref="C14:F14"/>
    <mergeCell ref="C15:F15"/>
    <mergeCell ref="C16:F16"/>
    <mergeCell ref="K7:L7"/>
    <mergeCell ref="K8:L8"/>
    <mergeCell ref="M8:N8"/>
    <mergeCell ref="C7:D7"/>
    <mergeCell ref="G7:H7"/>
    <mergeCell ref="I7:J7"/>
    <mergeCell ref="C2:M2"/>
    <mergeCell ref="A8:A9"/>
    <mergeCell ref="G8:H8"/>
    <mergeCell ref="I8:J8"/>
    <mergeCell ref="E7:F7"/>
    <mergeCell ref="B8:B9"/>
    <mergeCell ref="C8:D8"/>
    <mergeCell ref="E8:F8"/>
  </mergeCells>
  <printOptions horizontalCentered="1"/>
  <pageMargins left="0.57" right="0.3937007874015748" top="1.79" bottom="0.984251968503937" header="0.18" footer="1.2"/>
  <pageSetup horizontalDpi="180" verticalDpi="180" orientation="landscape" scale="80" r:id="rId1"/>
  <headerFooter alignWithMargins="0">
    <oddFooter>&amp;R&amp;8f/cmp/planilha/plancartucho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2002-07-15T20:54:54Z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