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<sst xmlns="http://schemas.openxmlformats.org/spreadsheetml/2006/main" count="20" uniqueCount="13">
  <si>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Empresa 1</t>
  </si>
  <si>
    <t>Empresa 2</t>
  </si>
  <si>
    <t>Item</t>
  </si>
  <si>
    <t>Custo Médio</t>
  </si>
  <si>
    <t>Valor Unit. (R$)</t>
  </si>
  <si>
    <t>Valor Total (R$)</t>
  </si>
  <si>
    <t>Quant.</t>
  </si>
  <si>
    <t>Empresa 3</t>
  </si>
  <si>
    <t xml:space="preserve">Valor Unit. (R$) </t>
  </si>
  <si>
    <t>estantes de aço</t>
  </si>
  <si>
    <t>Empresa 4</t>
  </si>
  <si>
    <t>Obs.: Empresa 1: orçamento apresentado em  19.3.2002.</t>
  </si>
  <si>
    <t xml:space="preserve">          Empresas 2, 3 e 4: orçamentos apresentados em  20.3.2002.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</si>
</sst>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2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1"/>
  <sheetViews>
    <sheetView tabSelected="1" zoomScale="88" zoomScaleNormal="88" workbookViewId="0" topLeftCell="H1">
      <selection activeCell="L5" sqref="L5"/>
    </sheetView>
  </sheetViews>
  <sheetFormatPr defaultColWidth="9.140625" defaultRowHeight="12.75"/>
  <cols>
    <col min="1" max="1" width="36.421875" style="0" customWidth="1"/>
    <col min="2" max="2" width="7.00390625" style="0" bestFit="1" customWidth="1"/>
    <col min="3" max="3" width="14.57421875" style="0" bestFit="1" customWidth="1"/>
    <col min="4" max="4" width="14.8515625" style="0" customWidth="1"/>
    <col min="5" max="5" width="14.57421875" style="0" bestFit="1" customWidth="1"/>
    <col min="6" max="6" width="14.8515625" style="0" customWidth="1"/>
    <col min="7" max="7" width="15.140625" style="0" bestFit="1" customWidth="1"/>
    <col min="8" max="8" width="14.8515625" style="0" customWidth="1"/>
    <col min="9" max="9" width="14.57421875" style="0" bestFit="1" customWidth="1"/>
    <col min="10" max="10" width="14.8515625" style="0" customWidth="1"/>
    <col min="11" max="11" width="14.57421875" style="0" customWidth="1"/>
    <col min="12" max="12" width="14.8515625" style="0" customWidth="1"/>
  </cols>
  <sheetData>
    <row r="2" ht="13.5" thickBot="1"/>
    <row r="3" spans="1:12" ht="27.75" customHeight="1" thickBot="1">
      <c r="A3" s="24" t="s">
        <v>2</v>
      </c>
      <c r="B3" s="25" t="s">
        <v>6</v>
      </c>
      <c r="C3" s="14" t="s">
        <v>0</v>
      </c>
      <c r="D3" s="12"/>
      <c r="E3" s="13" t="s">
        <v>1</v>
      </c>
      <c r="F3" s="27"/>
      <c r="G3" s="18" t="s">
        <v>7</v>
      </c>
      <c r="H3" s="18"/>
      <c r="I3" s="18" t="s">
        <v>10</v>
      </c>
      <c r="J3" s="18"/>
      <c r="K3" s="18" t="s">
        <v>3</v>
      </c>
      <c r="L3" s="28"/>
    </row>
    <row r="4" spans="1:12" ht="27.75" customHeight="1">
      <c r="A4" s="26"/>
      <c r="B4" s="23"/>
      <c r="C4" s="15" t="s">
        <v>4</v>
      </c>
      <c r="D4" s="3" t="s">
        <v>5</v>
      </c>
      <c r="E4" s="3" t="s">
        <v>4</v>
      </c>
      <c r="F4" s="16" t="s">
        <v>5</v>
      </c>
      <c r="G4" s="19" t="s">
        <v>8</v>
      </c>
      <c r="H4" s="20" t="s">
        <v>5</v>
      </c>
      <c r="I4" s="19" t="s">
        <v>8</v>
      </c>
      <c r="J4" s="20" t="s">
        <v>5</v>
      </c>
      <c r="K4" s="19" t="s">
        <v>4</v>
      </c>
      <c r="L4" s="21" t="s">
        <v>5</v>
      </c>
    </row>
    <row r="5" spans="1:12" ht="27.75" customHeight="1" thickBot="1">
      <c r="A5" s="11" t="s">
        <v>9</v>
      </c>
      <c r="B5" s="5">
        <v>70</v>
      </c>
      <c r="C5" s="6">
        <v>98</v>
      </c>
      <c r="D5" s="6">
        <f>C5*B5</f>
        <v>6860</v>
      </c>
      <c r="E5" s="6">
        <v>99.3</v>
      </c>
      <c r="F5" s="17">
        <f>ROUND(E5*B5,2)</f>
        <v>6951</v>
      </c>
      <c r="G5" s="22">
        <v>131.7</v>
      </c>
      <c r="H5" s="6">
        <f>ROUND(B5*G5,2)</f>
        <v>9219</v>
      </c>
      <c r="I5" s="9">
        <v>118.1</v>
      </c>
      <c r="J5" s="10">
        <f>I5*B5</f>
        <v>8267</v>
      </c>
      <c r="K5" s="9">
        <f>ROUND(AVERAGE(C5,E5,G5,I5),2)</f>
        <v>111.78</v>
      </c>
      <c r="L5" s="10">
        <f>K5*B5</f>
        <v>7824.6</v>
      </c>
    </row>
    <row r="6" spans="1:12" ht="12.75">
      <c r="A6" s="1"/>
      <c r="B6" s="1"/>
      <c r="C6" s="1"/>
      <c r="D6" s="1"/>
      <c r="E6" s="1"/>
      <c r="F6" s="1"/>
      <c r="G6" s="1"/>
      <c r="H6" s="1"/>
      <c r="I6" s="4"/>
      <c r="J6" s="7"/>
      <c r="K6" s="4"/>
      <c r="L6" s="7"/>
    </row>
    <row r="7" spans="1:12" ht="12.75">
      <c r="A7" s="2"/>
      <c r="B7" s="2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 t="s">
        <v>11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1" ht="12.75">
      <c r="A9" s="8" t="s">
        <v>12</v>
      </c>
      <c r="B9" s="1"/>
      <c r="C9" s="1"/>
      <c r="D9" s="1"/>
      <c r="E9" s="1"/>
      <c r="F9" s="1"/>
      <c r="G9" s="1"/>
      <c r="H9" s="1"/>
      <c r="I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K10" s="1"/>
    </row>
    <row r="11" spans="1:8" ht="12.75">
      <c r="A11" s="1"/>
      <c r="B11" s="1"/>
      <c r="C11" s="1"/>
      <c r="D11" s="1"/>
      <c r="E11" s="1"/>
      <c r="F11" s="1"/>
      <c r="G11" s="1"/>
      <c r="H11" s="1"/>
    </row>
  </sheetData>
  <mergeCells count="7">
    <mergeCell ref="B3:B4"/>
    <mergeCell ref="A3:A4"/>
    <mergeCell ref="I3:J3"/>
    <mergeCell ref="K3:L3"/>
    <mergeCell ref="C3:D3"/>
    <mergeCell ref="E3:F3"/>
    <mergeCell ref="G3:H3"/>
  </mergeCells>
  <printOptions/>
  <pageMargins left="0.97" right="0.31496062992125984" top="2.5196850393700787" bottom="2.3228346456692917" header="1.6929133858267718" footer="1.141732283464567"/>
  <pageSetup fitToHeight="1" fitToWidth="1" horizontalDpi="600" verticalDpi="600" orientation="landscape" paperSize="9" scale="70" r:id="rId1"/>
  <headerFooter alignWithMargins="0">
    <oddHeader>&amp;C&amp;"Arial,Negrito"&amp;14Planilha de Custos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vrezza</cp:lastModifiedBy>
  <cp:lastPrinted>2002-03-26T21:55:07Z</cp:lastPrinted>
  <dcterms:created xsi:type="dcterms:W3CDTF">2001-03-05T21:41:08Z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