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<sst xmlns="http://schemas.openxmlformats.org/spreadsheetml/2006/main" count="27" uniqueCount="18">
  <si>
    <t>ITEM</t>
  </si>
  <si>
    <t>QUANT.</t>
  </si>
  <si>
    <t>EMPRESA 1</t>
  </si>
  <si>
    <t>CUSTO MÉDIO</t>
  </si>
  <si>
    <t>PLANILHA DE CUSTOS</t>
  </si>
  <si>
    <t>TOTAL</t>
  </si>
  <si>
    <t>Total</t>
  </si>
  <si>
    <t xml:space="preserve"> UNIT.</t>
  </si>
  <si>
    <t>UNIT.</t>
  </si>
  <si>
    <t>EMPRESA  2</t>
  </si>
  <si>
    <t>EMPRESA 3: Orçamento apresentado em 19/10/2001, ratificado em 24/10/2001.</t>
  </si>
  <si>
    <t>EMPRESA 3</t>
  </si>
  <si>
    <t>EMPRESA 4: Orçamento apresentado em 19/10/2001.</t>
  </si>
  <si>
    <t>EMPRESA 4</t>
  </si>
  <si>
    <t>EMPRESA 5: Orçamento apresentado em 22/10/2001.</t>
  </si>
  <si>
    <t>EMPRESA 5</t>
  </si>
  <si>
    <t>EMPRESA 1: Orçamento apresentado em 16/10/2001, ratificado em 24/10/2001.</t>
  </si>
  <si>
    <t>EMPRESA 2: Orçamento apresentado em 24/10/2001.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</si>
</sst>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00"/>
    <numFmt numFmtId="166" formatCode="_(* #,##0.000_);_(* \(#,##0.000\);_(* &quot;-&quot;??_);_(@_)"/>
    <numFmt numFmtId="167" formatCode="_(* #,##0.0000_);_(* \(#,##0.0000\);_(* &quot;-&quot;??_);_(@_)"/>
    <numFmt numFmtId="168" formatCode="#,##0.0000"/>
    <numFmt numFmtId="169" formatCode="#,##0.0"/>
    <numFmt numFmtId="170" formatCode="&quot;R$&quot;#,##0.00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4" fontId="2" fillId="0" borderId="4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9"/>
  <sheetViews>
    <sheetView tabSelected="1" zoomScale="75" zoomScaleNormal="75" workbookViewId="0" topLeftCell="A2">
      <selection activeCell="M20" sqref="M20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6.57421875" style="0" bestFit="1" customWidth="1"/>
    <col min="4" max="4" width="7.8515625" style="0" customWidth="1"/>
    <col min="5" max="5" width="6.57421875" style="0" bestFit="1" customWidth="1"/>
    <col min="6" max="6" width="7.57421875" style="0" bestFit="1" customWidth="1"/>
    <col min="7" max="7" width="6.57421875" style="0" bestFit="1" customWidth="1"/>
    <col min="8" max="8" width="7.57421875" style="0" bestFit="1" customWidth="1"/>
    <col min="9" max="9" width="7.140625" style="0" bestFit="1" customWidth="1"/>
    <col min="10" max="10" width="7.7109375" style="0" customWidth="1"/>
    <col min="11" max="11" width="6.57421875" style="0" customWidth="1"/>
    <col min="12" max="12" width="7.7109375" style="0" customWidth="1"/>
    <col min="13" max="13" width="7.140625" style="0" customWidth="1"/>
    <col min="14" max="14" width="10.57421875" style="0" customWidth="1"/>
    <col min="15" max="15" width="9.7109375" style="0" bestFit="1" customWidth="1"/>
    <col min="16" max="16" width="11.140625" style="0" bestFit="1" customWidth="1"/>
    <col min="17" max="17" width="9.28125" style="0" customWidth="1"/>
    <col min="18" max="18" width="10.421875" style="0" customWidth="1"/>
  </cols>
  <sheetData>
    <row r="2" ht="12.75">
      <c r="G2" t="s">
        <v>4</v>
      </c>
    </row>
    <row r="4" spans="3:14" ht="12.75">
      <c r="C4" s="28"/>
      <c r="D4" s="28"/>
      <c r="E4" s="13"/>
      <c r="F4" s="13"/>
      <c r="G4" s="13"/>
      <c r="H4" s="13"/>
      <c r="I4" s="13"/>
      <c r="J4" s="13"/>
      <c r="K4" s="13"/>
      <c r="L4" s="13"/>
      <c r="M4" s="28"/>
      <c r="N4" s="28"/>
    </row>
    <row r="5" spans="1:14" ht="12.75">
      <c r="A5" s="29" t="s">
        <v>0</v>
      </c>
      <c r="B5" s="29" t="s">
        <v>1</v>
      </c>
      <c r="C5" s="25" t="s">
        <v>2</v>
      </c>
      <c r="D5" s="25"/>
      <c r="E5" s="20" t="s">
        <v>9</v>
      </c>
      <c r="F5" s="21"/>
      <c r="G5" s="20" t="s">
        <v>11</v>
      </c>
      <c r="H5" s="21"/>
      <c r="I5" s="20" t="s">
        <v>13</v>
      </c>
      <c r="J5" s="21"/>
      <c r="K5" s="24" t="s">
        <v>15</v>
      </c>
      <c r="L5" s="21"/>
      <c r="M5" s="20" t="s">
        <v>3</v>
      </c>
      <c r="N5" s="21"/>
    </row>
    <row r="6" spans="1:14" ht="12.75">
      <c r="A6" s="30"/>
      <c r="B6" s="30"/>
      <c r="C6" s="14" t="s">
        <v>8</v>
      </c>
      <c r="D6" s="14" t="s">
        <v>5</v>
      </c>
      <c r="E6" s="15" t="s">
        <v>8</v>
      </c>
      <c r="F6" s="15" t="s">
        <v>5</v>
      </c>
      <c r="G6" s="16" t="s">
        <v>8</v>
      </c>
      <c r="H6" s="15" t="s">
        <v>5</v>
      </c>
      <c r="I6" s="15" t="s">
        <v>7</v>
      </c>
      <c r="J6" s="15" t="s">
        <v>5</v>
      </c>
      <c r="K6" s="15" t="s">
        <v>8</v>
      </c>
      <c r="L6" s="15" t="s">
        <v>5</v>
      </c>
      <c r="M6" s="16" t="s">
        <v>7</v>
      </c>
      <c r="N6" s="16" t="s">
        <v>5</v>
      </c>
    </row>
    <row r="7" spans="1:14" ht="12.75">
      <c r="A7" s="5">
        <v>1</v>
      </c>
      <c r="B7" s="12">
        <v>20</v>
      </c>
      <c r="C7" s="6"/>
      <c r="D7" s="6"/>
      <c r="E7" s="6"/>
      <c r="F7" s="6"/>
      <c r="G7" s="6"/>
      <c r="H7" s="6"/>
      <c r="I7" s="6">
        <v>167.32</v>
      </c>
      <c r="J7" s="6">
        <f>I7*B7</f>
        <v>3346.3999999999996</v>
      </c>
      <c r="K7" s="6">
        <v>310</v>
      </c>
      <c r="L7" s="6">
        <f>K7*B7</f>
        <v>6200</v>
      </c>
      <c r="M7" s="6">
        <f>(I7+K7)/2</f>
        <v>238.66</v>
      </c>
      <c r="N7" s="6">
        <f>M7*B7</f>
        <v>4773.2</v>
      </c>
    </row>
    <row r="8" spans="1:14" ht="12.75">
      <c r="A8" s="5">
        <v>2</v>
      </c>
      <c r="B8" s="12">
        <v>15</v>
      </c>
      <c r="C8" s="6">
        <v>350</v>
      </c>
      <c r="D8" s="6">
        <f>(B8*C8)</f>
        <v>5250</v>
      </c>
      <c r="E8" s="6">
        <v>238</v>
      </c>
      <c r="F8" s="6">
        <f>E8*B8</f>
        <v>3570</v>
      </c>
      <c r="G8" s="6">
        <v>365</v>
      </c>
      <c r="H8" s="6">
        <f>G8*B8</f>
        <v>5475</v>
      </c>
      <c r="I8" s="6"/>
      <c r="J8" s="6"/>
      <c r="K8" s="6"/>
      <c r="L8" s="6"/>
      <c r="M8" s="6">
        <f>(C8+E8+G8)/3</f>
        <v>317.6666666666667</v>
      </c>
      <c r="N8" s="6">
        <f>M8*B8</f>
        <v>4765</v>
      </c>
    </row>
    <row r="9" spans="1:14" ht="12.75">
      <c r="A9" s="7"/>
      <c r="B9" s="8"/>
      <c r="C9" s="10"/>
      <c r="D9" s="9"/>
      <c r="E9" s="9"/>
      <c r="F9" s="9"/>
      <c r="G9" s="9"/>
      <c r="H9" s="9"/>
      <c r="I9" s="9"/>
      <c r="J9" s="9"/>
      <c r="K9" s="9"/>
      <c r="L9" s="9"/>
      <c r="M9" s="10" t="s">
        <v>6</v>
      </c>
      <c r="N9" s="11">
        <f>SUM(N7:N8)</f>
        <v>9538.2</v>
      </c>
    </row>
    <row r="10" spans="1:2" ht="12.75">
      <c r="A10" s="1"/>
      <c r="B10" s="1"/>
    </row>
    <row r="11" spans="1:2" ht="12.75">
      <c r="A11" s="1"/>
      <c r="B11" s="1"/>
    </row>
    <row r="12" spans="1:18" ht="12.75">
      <c r="A12" s="22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Q12" s="3"/>
      <c r="R12" s="3"/>
    </row>
    <row r="13" spans="1:16" ht="12.75">
      <c r="A13" s="26" t="s">
        <v>16</v>
      </c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3"/>
      <c r="N13" s="23"/>
      <c r="O13" s="2"/>
      <c r="P13" s="2"/>
    </row>
    <row r="14" spans="1:16" ht="12.75">
      <c r="A14" s="17" t="s">
        <v>17</v>
      </c>
      <c r="B14" s="17"/>
      <c r="C14" s="1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4"/>
      <c r="P14" s="4"/>
    </row>
    <row r="15" spans="1:18" ht="12.75">
      <c r="A15" s="17" t="s">
        <v>10</v>
      </c>
      <c r="B15" s="17"/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2"/>
      <c r="P15" s="2"/>
      <c r="Q15" s="1"/>
      <c r="R15" s="1"/>
    </row>
    <row r="16" spans="1:14" ht="12.75">
      <c r="A16" s="17" t="s">
        <v>12</v>
      </c>
      <c r="B16" s="17"/>
      <c r="C16" s="17"/>
      <c r="D16" s="17"/>
      <c r="E16" s="17"/>
      <c r="F16" s="17"/>
      <c r="G16" s="17"/>
      <c r="H16" s="17"/>
      <c r="I16" s="1"/>
      <c r="J16" s="1"/>
      <c r="K16" s="1"/>
      <c r="L16" s="1"/>
      <c r="M16" s="1"/>
      <c r="N16" s="1"/>
    </row>
    <row r="17" spans="1:14" ht="12.75">
      <c r="A17" s="17" t="s">
        <v>14</v>
      </c>
      <c r="B17" s="17"/>
      <c r="C17" s="17"/>
      <c r="D17" s="17"/>
      <c r="E17" s="17"/>
      <c r="F17" s="17"/>
      <c r="G17" s="17"/>
      <c r="H17" s="17"/>
      <c r="I17" s="1"/>
      <c r="J17" s="1"/>
      <c r="K17" s="1"/>
      <c r="L17" s="1"/>
      <c r="M17" s="1"/>
      <c r="N17" s="1"/>
    </row>
    <row r="18" spans="1:14" ht="12.75">
      <c r="A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28" ht="12.75">
      <c r="A19" s="1"/>
      <c r="B19" s="2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ht="12.75">
      <c r="B20" s="1"/>
    </row>
    <row r="29" spans="1:18" s="1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</sheetData>
  <mergeCells count="17">
    <mergeCell ref="A13:N13"/>
    <mergeCell ref="C4:D4"/>
    <mergeCell ref="A5:A6"/>
    <mergeCell ref="B5:B6"/>
    <mergeCell ref="M4:N4"/>
    <mergeCell ref="M5:N5"/>
    <mergeCell ref="A12:N12"/>
    <mergeCell ref="E5:F5"/>
    <mergeCell ref="G5:H5"/>
    <mergeCell ref="I5:J5"/>
    <mergeCell ref="K5:L5"/>
    <mergeCell ref="C5:D5"/>
    <mergeCell ref="A14:N14"/>
    <mergeCell ref="A16:H16"/>
    <mergeCell ref="A15:N15"/>
    <mergeCell ref="Q19:AB19"/>
    <mergeCell ref="A17:H17"/>
  </mergeCells>
  <printOptions/>
  <pageMargins left="2.11" right="0" top="1.31" bottom="0.7874015748031497" header="0.5118110236220472" footer="0.5118110236220472"/>
  <pageSetup horizontalDpi="300" verticalDpi="300" orientation="landscape" scale="85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marcia</cp:lastModifiedBy>
  <cp:lastPrinted>2001-10-26T16:13:16Z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