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Plan2" sheetId="1" r:id="rId1"/>
    <sheet name="Plan3" sheetId="2" r:id="rId2"/>
  </sheets>
  <definedNames>
    <definedName name="_xlnm.Print_Area" localSheetId="0">'Plan2'!$A$2:$C$56</definedName>
  </definedNames>
  <calcPr calcMode="manual" fullCalcOnLoad="1"/>
</workbook>
</file>

<file path=xl/sharedStrings.xml><?xml version="1.0" encoding="utf-8"?>
<sst xmlns="http://schemas.openxmlformats.org/spreadsheetml/2006/main" count="39" uniqueCount="39">
  <si>
    <t>RELATÓRIO DE GESTÃO FISCAL</t>
  </si>
  <si>
    <t>DEMONSTRATIVO DA DESPESA COM PESSOAL</t>
  </si>
  <si>
    <t>ORÇAMENTOS FISCAL E DA SEGURIDADE SOCIAL</t>
  </si>
  <si>
    <t>R$ Milhares</t>
  </si>
  <si>
    <t>DESPESA COM PESSOAL</t>
  </si>
  <si>
    <t>DESPESA LIQUIDADA</t>
  </si>
  <si>
    <t>DESPESA LÍQUIDA COM PESSOAL  (I)</t>
  </si>
  <si>
    <t xml:space="preserve">        Pessoal Ativo</t>
  </si>
  <si>
    <t xml:space="preserve">        Pessoal Inativo e Pensionistas</t>
  </si>
  <si>
    <t xml:space="preserve">        (-) Despesas não Computadas  (art. 19, § 1º da LRF)</t>
  </si>
  <si>
    <t xml:space="preserve">              Indenizações por Demissão e Incentivos à Demissão Voluntária</t>
  </si>
  <si>
    <t xml:space="preserve">              Decorrentes de Decisão Judicial</t>
  </si>
  <si>
    <t xml:space="preserve">              Despesas de Exercícios Anteriores</t>
  </si>
  <si>
    <t>TOTAL DA DESPESA COM PESSOAL PARA FINS DE APURAÇÃO DO LIMITE-TDP    III=(I + II)</t>
  </si>
  <si>
    <t xml:space="preserve">              Inativos e Pensionistas com Recursos Vinculados</t>
  </si>
  <si>
    <t>RECEITA CORRENTE LÍQUIDA - RCL (IV)</t>
  </si>
  <si>
    <t>% do TOTAL DA DESPESA COM PESSOAL PARA FINS DE APURAÇÃO DO LIMITE - TDP sobre a RCL (V) = [(III) / (IV) x 100]</t>
  </si>
  <si>
    <t>LIMITE MAXIMO (incisos I, II e III, art. 20 da LRF)</t>
  </si>
  <si>
    <t>LIMITE PRUDENCIAL  (§ único, art. 22 da LRF)</t>
  </si>
  <si>
    <t>OUTRAS DESPESAS DE PESSOAL DECORRENTES DE CONTRATOS DE TERCEIRIZAÇÃO (art. 18, § 1º da LRF)  (II)</t>
  </si>
  <si>
    <t>OS DADOS SE REFEREM A UMA REPUBLICAÇÃO?                                                         (1 = SIM   2 = NÃO)</t>
  </si>
  <si>
    <t>FONTE: SIAFI E CCO/SOF/TSE</t>
  </si>
  <si>
    <t>Notas:</t>
  </si>
  <si>
    <t>2. Demonstração das despesas extraordinárias referentes à realização do           processo eleitoral de 2004.</t>
  </si>
  <si>
    <t>1. Valores referentes à Portaria STN nº 498, 16/9/2004.</t>
  </si>
  <si>
    <t>DESPESAS COM SERVIÇOS EXTRAORDINÁRIOS (ART. 80, LEI Nº 10.707/2003)</t>
  </si>
  <si>
    <t>Salésio Bauer</t>
  </si>
  <si>
    <t>Coordenador de Orçamento e Finanças</t>
  </si>
  <si>
    <t>Renata Sílvia Rocha</t>
  </si>
  <si>
    <t>Coordenadora de Controle Interno</t>
  </si>
  <si>
    <t>Norberto Ungaretti Junior</t>
  </si>
  <si>
    <t>Diretor-Geral</t>
  </si>
  <si>
    <t>Presidente</t>
  </si>
  <si>
    <t>SETEMBRO/2003 A AGOSTO/2004</t>
  </si>
  <si>
    <t>LRF, art. 55, inciso I, alínea "a" - Anexo I e Portaria STN n. 440/2003</t>
  </si>
  <si>
    <t>DES. CARLOS PRUDÊNCIO</t>
  </si>
  <si>
    <t>SET/2003 A AGO/2004</t>
  </si>
  <si>
    <t>Rafael Alexandre Machado</t>
  </si>
  <si>
    <t>Secretário de Administração e Orçamento Substituto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</si>
</sst>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000%"/>
  </numFmts>
  <fonts count="5">
    <font>
      <sz val="10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3" borderId="3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3" fontId="3" fillId="0" borderId="5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3" borderId="7" xfId="0" applyNumberFormat="1" applyFont="1" applyFill="1" applyBorder="1" applyAlignment="1" applyProtection="1">
      <alignment horizontal="right"/>
      <protection locked="0"/>
    </xf>
    <xf numFmtId="49" fontId="3" fillId="0" borderId="8" xfId="0" applyNumberFormat="1" applyFont="1" applyBorder="1" applyAlignment="1">
      <alignment horizontal="justify" vertical="center"/>
    </xf>
    <xf numFmtId="49" fontId="3" fillId="0" borderId="9" xfId="0" applyNumberFormat="1" applyFont="1" applyBorder="1" applyAlignment="1">
      <alignment horizontal="justify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170" fontId="3" fillId="0" borderId="7" xfId="0" applyNumberFormat="1" applyFont="1" applyBorder="1" applyAlignment="1">
      <alignment horizontal="right"/>
    </xf>
    <xf numFmtId="170" fontId="3" fillId="0" borderId="12" xfId="0" applyNumberFormat="1" applyFont="1" applyFill="1" applyBorder="1" applyAlignment="1" applyProtection="1">
      <alignment horizontal="right"/>
      <protection locked="0"/>
    </xf>
    <xf numFmtId="0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 horizontal="justify"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wrapText="1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justify" vertical="center" wrapText="1"/>
      <protection locked="0"/>
    </xf>
    <xf numFmtId="0" fontId="0" fillId="0" borderId="2" xfId="0" applyNumberFormat="1" applyFont="1" applyBorder="1" applyAlignment="1" applyProtection="1">
      <alignment/>
      <protection locked="0"/>
    </xf>
    <xf numFmtId="0" fontId="0" fillId="0" borderId="2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3" fillId="0" borderId="12" xfId="0" applyNumberFormat="1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49" fontId="3" fillId="0" borderId="8" xfId="0" applyNumberFormat="1" applyFont="1" applyBorder="1" applyAlignment="1">
      <alignment horizontal="justify" vertical="center"/>
    </xf>
    <xf numFmtId="0" fontId="0" fillId="0" borderId="12" xfId="0" applyBorder="1" applyAlignment="1">
      <alignment/>
    </xf>
    <xf numFmtId="49" fontId="0" fillId="0" borderId="0" xfId="0" applyNumberFormat="1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49" fontId="4" fillId="0" borderId="2" xfId="0" applyNumberFormat="1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49" fontId="1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C57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69.7109375" style="0" customWidth="1"/>
    <col min="2" max="2" width="12.57421875" style="0" customWidth="1"/>
    <col min="3" max="3" width="20.7109375" style="0" customWidth="1"/>
  </cols>
  <sheetData>
    <row r="1" spans="1:3" ht="35.25" customHeight="1">
      <c r="A1" s="34" t="s">
        <v>20</v>
      </c>
      <c r="B1" s="55"/>
      <c r="C1" s="1">
        <v>2</v>
      </c>
    </row>
    <row r="2" spans="1:3" ht="12.75">
      <c r="A2" s="56"/>
      <c r="B2" s="56"/>
      <c r="C2" s="56"/>
    </row>
    <row r="3" spans="1:3" ht="12.75">
      <c r="A3" s="54"/>
      <c r="B3" s="54"/>
      <c r="C3" s="54"/>
    </row>
    <row r="4" spans="1:3" ht="12.75">
      <c r="A4" s="54"/>
      <c r="B4" s="54"/>
      <c r="C4" s="54"/>
    </row>
    <row r="5" spans="1:3" ht="12.75">
      <c r="A5" s="52" t="s">
        <v>0</v>
      </c>
      <c r="B5" s="52"/>
      <c r="C5" s="52"/>
    </row>
    <row r="6" spans="1:3" ht="12.75">
      <c r="A6" s="53" t="s">
        <v>1</v>
      </c>
      <c r="B6" s="53"/>
      <c r="C6" s="53"/>
    </row>
    <row r="7" spans="1:3" ht="12.75">
      <c r="A7" s="52" t="s">
        <v>2</v>
      </c>
      <c r="B7" s="52"/>
      <c r="C7" s="52"/>
    </row>
    <row r="8" spans="1:3" ht="12.75">
      <c r="A8" s="54" t="s">
        <v>33</v>
      </c>
      <c r="B8" s="54"/>
      <c r="C8" s="54"/>
    </row>
    <row r="9" spans="1:3" ht="12.75">
      <c r="A9" s="47"/>
      <c r="B9" s="47"/>
      <c r="C9" s="47"/>
    </row>
    <row r="10" spans="1:3" ht="13.5" thickBot="1">
      <c r="A10" s="2" t="s">
        <v>34</v>
      </c>
      <c r="B10" s="2"/>
      <c r="C10" s="3" t="s">
        <v>3</v>
      </c>
    </row>
    <row r="11" spans="1:3" ht="14.25" customHeight="1" thickBot="1">
      <c r="A11" s="48" t="s">
        <v>4</v>
      </c>
      <c r="B11" s="48"/>
      <c r="C11" s="4" t="s">
        <v>5</v>
      </c>
    </row>
    <row r="12" spans="1:3" ht="12.75" customHeight="1" thickBot="1">
      <c r="A12" s="49"/>
      <c r="B12" s="49"/>
      <c r="C12" s="19" t="s">
        <v>36</v>
      </c>
    </row>
    <row r="13" spans="1:3" ht="12.75">
      <c r="A13" s="50" t="s">
        <v>6</v>
      </c>
      <c r="B13" s="51"/>
      <c r="C13" s="5">
        <f>C14+C15-C16</f>
        <v>40980</v>
      </c>
    </row>
    <row r="14" spans="1:3" ht="12.75">
      <c r="A14" s="41" t="s">
        <v>7</v>
      </c>
      <c r="B14" s="42"/>
      <c r="C14" s="6">
        <v>31412</v>
      </c>
    </row>
    <row r="15" spans="1:3" ht="12.75">
      <c r="A15" s="41" t="s">
        <v>8</v>
      </c>
      <c r="B15" s="42"/>
      <c r="C15" s="6">
        <v>13466</v>
      </c>
    </row>
    <row r="16" spans="1:3" ht="12.75">
      <c r="A16" s="41" t="s">
        <v>9</v>
      </c>
      <c r="B16" s="42"/>
      <c r="C16" s="7">
        <f>SUM(C17:C20)</f>
        <v>3898</v>
      </c>
    </row>
    <row r="17" spans="1:3" ht="12.75">
      <c r="A17" s="41" t="s">
        <v>10</v>
      </c>
      <c r="B17" s="42"/>
      <c r="C17" s="6"/>
    </row>
    <row r="18" spans="1:3" ht="12.75">
      <c r="A18" s="41" t="s">
        <v>11</v>
      </c>
      <c r="B18" s="42"/>
      <c r="C18" s="6"/>
    </row>
    <row r="19" spans="1:3" ht="12.75">
      <c r="A19" s="41" t="s">
        <v>12</v>
      </c>
      <c r="B19" s="42"/>
      <c r="C19" s="6">
        <v>1536</v>
      </c>
    </row>
    <row r="20" spans="1:3" ht="12.75">
      <c r="A20" s="41" t="s">
        <v>14</v>
      </c>
      <c r="B20" s="42"/>
      <c r="C20" s="6">
        <v>2362</v>
      </c>
    </row>
    <row r="21" spans="1:3" ht="26.25" customHeight="1" thickBot="1">
      <c r="A21" s="43" t="s">
        <v>19</v>
      </c>
      <c r="B21" s="44"/>
      <c r="C21" s="6"/>
    </row>
    <row r="22" spans="1:3" ht="27" customHeight="1">
      <c r="A22" s="45" t="s">
        <v>13</v>
      </c>
      <c r="B22" s="46"/>
      <c r="C22" s="8">
        <f>C13+C21</f>
        <v>40980</v>
      </c>
    </row>
    <row r="23" spans="1:3" ht="27" customHeight="1">
      <c r="A23" s="37" t="s">
        <v>15</v>
      </c>
      <c r="B23" s="38"/>
      <c r="C23" s="9">
        <v>249117238</v>
      </c>
    </row>
    <row r="24" spans="1:3" ht="27" customHeight="1">
      <c r="A24" s="39" t="s">
        <v>16</v>
      </c>
      <c r="B24" s="40"/>
      <c r="C24" s="17">
        <f>C22/C23</f>
        <v>0.0001645008604342346</v>
      </c>
    </row>
    <row r="25" spans="1:3" ht="27" customHeight="1">
      <c r="A25" s="10" t="s">
        <v>17</v>
      </c>
      <c r="B25" s="18">
        <v>0.00034929</v>
      </c>
      <c r="C25" s="16">
        <f>B25*C23</f>
        <v>87014.16006102</v>
      </c>
    </row>
    <row r="26" spans="1:3" ht="27.75" customHeight="1" thickBot="1">
      <c r="A26" s="11" t="s">
        <v>18</v>
      </c>
      <c r="B26" s="14">
        <f>B25*0.95</f>
        <v>0.00033182549999999996</v>
      </c>
      <c r="C26" s="15">
        <f>C25*0.95</f>
        <v>82663.452057969</v>
      </c>
    </row>
    <row r="27" spans="1:3" s="23" customFormat="1" ht="12.75">
      <c r="A27" s="21" t="s">
        <v>21</v>
      </c>
      <c r="B27" s="22"/>
      <c r="C27" s="22"/>
    </row>
    <row r="28" spans="1:3" s="27" customFormat="1" ht="12.75">
      <c r="A28" s="26" t="s">
        <v>22</v>
      </c>
      <c r="B28" s="26"/>
      <c r="C28" s="26"/>
    </row>
    <row r="29" spans="1:3" s="24" customFormat="1" ht="12.75">
      <c r="A29" s="26" t="s">
        <v>24</v>
      </c>
      <c r="B29" s="25"/>
      <c r="C29" s="25"/>
    </row>
    <row r="30" spans="1:3" s="24" customFormat="1" ht="26.25" customHeight="1" thickBot="1">
      <c r="A30" s="30" t="s">
        <v>23</v>
      </c>
      <c r="B30" s="31"/>
      <c r="C30" s="32"/>
    </row>
    <row r="31" spans="1:3" s="20" customFormat="1" ht="13.5" thickBot="1">
      <c r="A31" s="33" t="s">
        <v>25</v>
      </c>
      <c r="B31" s="33"/>
      <c r="C31" s="33">
        <v>416</v>
      </c>
    </row>
    <row r="32" spans="1:3" s="20" customFormat="1" ht="12.75">
      <c r="A32" s="29"/>
      <c r="B32" s="29"/>
      <c r="C32" s="29"/>
    </row>
    <row r="33" spans="1:3" s="20" customFormat="1" ht="12.75">
      <c r="A33" s="29"/>
      <c r="B33" s="29"/>
      <c r="C33" s="29"/>
    </row>
    <row r="34" spans="1:3" s="20" customFormat="1" ht="12.75">
      <c r="A34" s="29"/>
      <c r="B34" s="29"/>
      <c r="C34" s="29"/>
    </row>
    <row r="35" spans="1:3" s="20" customFormat="1" ht="12.75">
      <c r="A35" s="35" t="s">
        <v>37</v>
      </c>
      <c r="B35" s="35"/>
      <c r="C35" s="35"/>
    </row>
    <row r="36" spans="1:3" s="20" customFormat="1" ht="12.75">
      <c r="A36" s="36" t="s">
        <v>38</v>
      </c>
      <c r="B36" s="36"/>
      <c r="C36" s="36"/>
    </row>
    <row r="37" spans="1:3" ht="12.75">
      <c r="A37" s="12"/>
      <c r="B37" s="12"/>
      <c r="C37" s="13"/>
    </row>
    <row r="38" spans="1:3" ht="12.75">
      <c r="A38" s="12"/>
      <c r="B38" s="12"/>
      <c r="C38" s="13"/>
    </row>
    <row r="39" spans="1:3" ht="12.75">
      <c r="A39" s="20"/>
      <c r="B39" s="20"/>
      <c r="C39" s="20"/>
    </row>
    <row r="40" spans="1:3" ht="12.75">
      <c r="A40" s="35" t="s">
        <v>26</v>
      </c>
      <c r="B40" s="35"/>
      <c r="C40" s="35"/>
    </row>
    <row r="41" spans="1:3" ht="12.75">
      <c r="A41" s="36" t="s">
        <v>27</v>
      </c>
      <c r="B41" s="36"/>
      <c r="C41" s="36"/>
    </row>
    <row r="42" spans="1:3" ht="12.75">
      <c r="A42" s="28"/>
      <c r="B42" s="28"/>
      <c r="C42" s="28"/>
    </row>
    <row r="43" spans="1:3" ht="12.75">
      <c r="A43" s="12"/>
      <c r="B43" s="12"/>
      <c r="C43" s="13"/>
    </row>
    <row r="44" spans="1:3" ht="12.75">
      <c r="A44" s="12"/>
      <c r="B44" s="12"/>
      <c r="C44" s="13"/>
    </row>
    <row r="45" spans="1:3" ht="12.75">
      <c r="A45" s="35" t="s">
        <v>28</v>
      </c>
      <c r="B45" s="35"/>
      <c r="C45" s="35"/>
    </row>
    <row r="46" spans="1:3" ht="12.75">
      <c r="A46" s="36" t="s">
        <v>29</v>
      </c>
      <c r="B46" s="36"/>
      <c r="C46" s="36"/>
    </row>
    <row r="47" spans="1:3" ht="12.75">
      <c r="A47" s="36"/>
      <c r="B47" s="36"/>
      <c r="C47" s="36"/>
    </row>
    <row r="48" spans="1:3" ht="12.75">
      <c r="A48" s="12"/>
      <c r="B48" s="12"/>
      <c r="C48" s="13"/>
    </row>
    <row r="49" spans="1:3" ht="12.75">
      <c r="A49" s="12"/>
      <c r="B49" s="12"/>
      <c r="C49" s="13"/>
    </row>
    <row r="50" spans="1:3" ht="12.75">
      <c r="A50" s="35" t="s">
        <v>30</v>
      </c>
      <c r="B50" s="35"/>
      <c r="C50" s="35"/>
    </row>
    <row r="51" spans="1:3" ht="12.75">
      <c r="A51" s="36" t="s">
        <v>31</v>
      </c>
      <c r="B51" s="36"/>
      <c r="C51" s="36"/>
    </row>
    <row r="52" spans="1:3" ht="12.75">
      <c r="A52" s="36"/>
      <c r="B52" s="36"/>
      <c r="C52" s="36"/>
    </row>
    <row r="53" spans="1:3" ht="12.75">
      <c r="A53" s="12"/>
      <c r="B53" s="12"/>
      <c r="C53" s="13"/>
    </row>
    <row r="54" spans="1:3" ht="12.75">
      <c r="A54" s="12"/>
      <c r="B54" s="12"/>
      <c r="C54" s="13"/>
    </row>
    <row r="55" spans="1:3" ht="12.75">
      <c r="A55" s="35" t="s">
        <v>35</v>
      </c>
      <c r="B55" s="35"/>
      <c r="C55" s="35"/>
    </row>
    <row r="56" spans="1:3" ht="12.75">
      <c r="A56" s="36" t="s">
        <v>32</v>
      </c>
      <c r="B56" s="36"/>
      <c r="C56" s="36"/>
    </row>
    <row r="57" spans="1:3" ht="12.75">
      <c r="A57" s="36"/>
      <c r="B57" s="36"/>
      <c r="C57" s="36"/>
    </row>
  </sheetData>
  <mergeCells count="35">
    <mergeCell ref="A1:B1"/>
    <mergeCell ref="A2:C2"/>
    <mergeCell ref="A3:C3"/>
    <mergeCell ref="A4:C4"/>
    <mergeCell ref="A5:C5"/>
    <mergeCell ref="A6:C6"/>
    <mergeCell ref="A7:C7"/>
    <mergeCell ref="A8:C8"/>
    <mergeCell ref="A9:C9"/>
    <mergeCell ref="A11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5:C35"/>
    <mergeCell ref="A36:C36"/>
    <mergeCell ref="A40:C40"/>
    <mergeCell ref="A41:C41"/>
    <mergeCell ref="A45:C45"/>
    <mergeCell ref="A46:C46"/>
    <mergeCell ref="A55:C55"/>
    <mergeCell ref="A56:C56"/>
    <mergeCell ref="A57:C57"/>
    <mergeCell ref="A47:C47"/>
    <mergeCell ref="A50:C50"/>
    <mergeCell ref="A51:C51"/>
    <mergeCell ref="A52:C52"/>
  </mergeCells>
  <conditionalFormatting sqref="C13:C21">
    <cfRule type="cellIs" priority="1" dxfId="0" operator="greaterThanOrEqual" stopIfTrue="1">
      <formula>0</formula>
    </cfRule>
  </conditionalFormatting>
  <dataValidations count="14">
    <dataValidation type="decimal" allowBlank="1" showInputMessage="1" showErrorMessage="1" prompt="ENTRE COM UM NÚMERO POSITIVO." errorTitle="ERRO!!" error="ENTRE COM UM NÚMERO POSITIVO." sqref="C17:C21">
      <formula1>0</formula1>
      <formula2>9.99999999999999E+29</formula2>
    </dataValidation>
    <dataValidation allowBlank="1" showInputMessage="1" showErrorMessage="1" errorTitle="ERRO!!" error="ENTRE COM UM NÚMERO POSITIVO." sqref="C16"/>
    <dataValidation type="decimal" operator="greaterThan" allowBlank="1" showInputMessage="1" showErrorMessage="1" prompt="ENTRE COM O PERCENTUAL&#10;" sqref="B25">
      <formula1>0</formula1>
    </dataValidation>
    <dataValidation type="whole" showInputMessage="1" showErrorMessage="1" prompt="1 = SIM&#10;2 = NÃO" sqref="C1">
      <formula1>1</formula1>
      <formula2>2</formula2>
    </dataValidation>
    <dataValidation allowBlank="1" showInputMessage="1" showErrorMessage="1" prompt="Pressione F2, digite o texto e pressione TAB." sqref="A55:A56 A50:A51 A45:A46 A35:A36 A40:A42"/>
    <dataValidation allowBlank="1" showInputMessage="1" showErrorMessage="1" prompt="Informações adicionais (CRC, matrícula, etc)." sqref="A47 A52 A57"/>
    <dataValidation allowBlank="1" showInputMessage="1" showErrorMessage="1" prompt="Entre com a Receita Corrente Líquida&#10;" sqref="C23"/>
    <dataValidation type="decimal" operator="greaterThan" allowBlank="1" showInputMessage="1" showErrorMessage="1" prompt="ENTRE COM UM NÚMERO POSITIVO&#10;." errorTitle="ERRO!!" error="ENTRE COM UM NÚMERO POSITIVO." sqref="C14:C15">
      <formula1>0</formula1>
    </dataValidation>
    <dataValidation allowBlank="1" showInputMessage="1" showErrorMessage="1" prompt="Utilize a tecla TAB para se posicionar nos campos." sqref="A1"/>
    <dataValidation allowBlank="1" showInputMessage="1" showErrorMessage="1" prompt="ENTRE COM &lt;Período de Referência&gt;" sqref="A8:C8"/>
    <dataValidation allowBlank="1" showInputMessage="1" showErrorMessage="1" prompt="ENTRE COM &lt;IDENTIFICAÇÃO DA ESFERA DE GOVERNO&gt; - &lt;IDENTIFICAÇÃO DO PODER&gt;" sqref="A3:C3"/>
    <dataValidation allowBlank="1" showInputMessage="1" showErrorMessage="1" prompt="ENTRE COM &lt;IDENTIFICAÇÃO DO ORGÃO, QUANDO O DEMONSTRATIVO FOR ESPECÍFICO DE UM ORGÃO&gt;" sqref="A4:C4"/>
    <dataValidation allowBlank="1" showInputMessage="1" showErrorMessage="1" prompt="ENTRE COM &lt;ULTIMOS 12 MESES&gt;" sqref="C12"/>
    <dataValidation allowBlank="1" showInputMessage="1" showErrorMessage="1" prompt="Pressione F2, digite o texto e pressione ENTER" sqref="A27:C28 A29"/>
  </dataValidations>
  <printOptions/>
  <pageMargins left="0.61" right="0.22" top="1" bottom="1" header="0.49" footer="0.49212598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galhanofc</dc:creator>
  <cp:keywords/>
  <dc:description/>
  <cp:lastModifiedBy>valeria</cp:lastModifiedBy>
  <cp:lastPrinted>2004-09-21T22:07:07Z</cp:lastPrinted>
  <dcterms:created xsi:type="dcterms:W3CDTF">2004-05-14T20:28:52Z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