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Encargos Sociais" sheetId="1" r:id="rId1"/>
  </sheets>
  <definedNames/>
  <calcPr fullCalcOnLoad="1" iterate="1" iterateCount="100" iterateDelta="0.01"/>
</workbook>
</file>

<file path=xl/comments1.xml><?xml version="1.0" encoding="utf-8"?>
<comments xmlns="http://schemas.openxmlformats.org/spreadsheetml/2006/main">
  <authors>
    <author/>
  </authors>
  <commentList>
    <comment ref="C9" authorId="0">
      <text>
        <r>
          <rPr>
            <b/>
            <sz val="8"/>
            <color indexed="8"/>
            <rFont val="Tahoma"/>
            <family val="2"/>
          </rPr>
          <t>artigo 30 da Lei nº 8.036/90</t>
        </r>
      </text>
    </comment>
    <comment ref="C10" authorId="0">
      <text>
        <r>
          <rPr>
            <b/>
            <sz val="8"/>
            <color indexed="8"/>
            <rFont val="Tahoma"/>
            <family val="2"/>
          </rPr>
          <t>Decreto-Lei nº 2.318/86</t>
        </r>
      </text>
    </comment>
    <comment ref="C11" authorId="0">
      <text>
        <r>
          <rPr>
            <b/>
            <sz val="8"/>
            <color indexed="8"/>
            <rFont val="Tahoma"/>
            <family val="2"/>
          </rPr>
          <t>artigos 1º e 2º do Decreto-Lei nº 1.146/70</t>
        </r>
      </text>
    </comment>
    <comment ref="C12" authorId="0">
      <text>
        <r>
          <rPr>
            <b/>
            <sz val="8"/>
            <color indexed="8"/>
            <rFont val="Tahoma"/>
            <family val="2"/>
          </rPr>
          <t>art. 15, da Lei nº 9.424/96; do art. 2º do Decreto nº 3.142/99; e art. 212, § 5º da CF</t>
        </r>
      </text>
    </comment>
    <comment ref="C14" authorId="0">
      <text>
        <r>
          <rPr>
            <b/>
            <sz val="8"/>
            <color indexed="8"/>
            <rFont val="Tahoma"/>
            <family val="2"/>
          </rPr>
          <t xml:space="preserve">artigo 22, inciso II, da Lei nº 8.212/91
</t>
        </r>
        <r>
          <rPr>
            <sz val="8"/>
            <color indexed="8"/>
            <rFont val="Tahoma"/>
            <family val="2"/>
          </rPr>
          <t/>
        </r>
      </text>
    </comment>
    <comment ref="C15" authorId="0">
      <text>
        <r>
          <rPr>
            <b/>
            <sz val="8"/>
            <color indexed="8"/>
            <rFont val="Tahoma"/>
            <family val="2"/>
          </rPr>
          <t>Lei nº 8.029/90</t>
        </r>
      </text>
    </comment>
    <comment ref="C17" authorId="0">
      <text>
        <r>
          <rPr>
            <b/>
            <sz val="8"/>
            <color indexed="8"/>
            <rFont val="Tahoma"/>
            <family val="2"/>
          </rPr>
          <t>Lei nº 4.090, de 13 de julho de 1962. Calculou-se 1/11 (um 13ro salário devido a cada 11 meses trabalhados)</t>
        </r>
      </text>
    </comment>
    <comment ref="C18" authorId="0">
      <text>
        <r>
          <rPr>
            <b/>
            <sz val="8"/>
            <color indexed="8"/>
            <rFont val="Tahoma"/>
            <family val="2"/>
          </rPr>
          <t>artigo 129 e o inciso I, artigo 130, do Decreto-Lei nº 5.452/43 - CLT. Calculou-se um mês de férias a cada 11 meses (1/11).</t>
        </r>
      </text>
    </comment>
    <comment ref="C19" authorId="0">
      <text>
        <r>
          <rPr>
            <b/>
            <sz val="8"/>
            <color indexed="8"/>
            <rFont val="Tahoma"/>
            <family val="2"/>
          </rPr>
          <t xml:space="preserve">art. 7º, inciso XVII da CF88. 1/3 das férias.
</t>
        </r>
      </text>
    </comment>
    <comment ref="C20" authorId="0">
      <text>
        <r>
          <rPr>
            <b/>
            <sz val="8"/>
            <color indexed="8"/>
            <rFont val="Tahoma"/>
            <family val="2"/>
          </rPr>
          <t>artigo 131, inciso III, da CLT. Estimativa de 5,96/30/12 = 1,66% 
conforme Acórdão 1753/2008 – Plenário TCU.</t>
        </r>
      </text>
    </comment>
    <comment ref="C21" authorId="0">
      <text>
        <r>
          <rPr>
            <b/>
            <sz val="8"/>
            <color indexed="8"/>
            <rFont val="Tahoma"/>
            <family val="2"/>
          </rPr>
          <t>art. 7º, inciso XIX da CF, combinado com o art. 10, § 1º dos Atos das Disposições Constitucionais Transitórias – ADCT - , concede ao empregado o direito de ausentar-se do serviço por cinco dias quando do nascimento de filho. De acordo com o IBGE, nascem filhos de 1,5% dos trabalhadores no período de um ano. Dessa forma a provisão para este item corresponde a :((5/30)/12) x 0,015 x 100 = 0,02%.</t>
        </r>
      </text>
    </comment>
    <comment ref="C22" authorId="0">
      <text>
        <r>
          <rPr>
            <b/>
            <sz val="8"/>
            <color indexed="8"/>
            <rFont val="Tahoma"/>
            <family val="2"/>
          </rPr>
          <t xml:space="preserve">artigos 473 e 83 da CLT . 2,96 por ano.  2,96 / 30 / 12 = 0,82%
</t>
        </r>
      </text>
    </comment>
    <comment ref="C23" authorId="0">
      <text>
        <r>
          <rPr>
            <b/>
            <sz val="8"/>
            <color indexed="8"/>
            <rFont val="Tahoma"/>
            <family val="2"/>
          </rPr>
          <t>artigo 27 do Decreto nº 89.312, de 23/01/84, obriga o empregador a assumir o ônus financeiro pelo prazo de 15 dias, no caso de acidente de trabalho previsto no art. 131 da CLT. De acordo com os números mais recentes apresentados pelo Ministério da Previdência de Assistência Social, baseados em informações prestadas pelos empregadores, por meio da GFIP, 0,78% (zero vírgula setenta e oito por cento) dos empregados se acidentam no ano. Assim a provisão corresponde a: ((15/30)/12) x 0,78= 0,03%.</t>
        </r>
      </text>
    </comment>
    <comment ref="C25" authorId="0">
      <text>
        <r>
          <rPr>
            <b/>
            <sz val="8"/>
            <color indexed="8"/>
            <rFont val="Tahoma"/>
            <family val="2"/>
          </rPr>
          <t>§ 1º do art. 487 da CLT. De acordo com levantamento efetuado em diversos contratos, cerca de 5% do pessoal é demitido pelo empregador, antes do término do contrato de trabalho. Cálculo ((1/12)x 5) =0,42%</t>
        </r>
      </text>
    </comment>
    <comment ref="C26" authorId="0">
      <text>
        <r>
          <rPr>
            <b/>
            <sz val="8"/>
            <color indexed="8"/>
            <rFont val="Tahoma"/>
            <family val="2"/>
          </rPr>
          <t xml:space="preserve">art. 488 da CLT. Cerca de 2% do pessoal é demitido nessa situação. Logo a provisão representa: ((7/30)/12)x2 = 0,04%.
</t>
        </r>
      </text>
    </comment>
    <comment ref="C27" authorId="0">
      <text>
        <r>
          <rPr>
            <b/>
            <sz val="8"/>
            <color indexed="8"/>
            <rFont val="Tahoma"/>
            <family val="2"/>
          </rPr>
          <t>art. 9º da Lei nº 7.238/84. Estimativa de 1% de empregados. (1/12) x 1 = 0,08%</t>
        </r>
      </text>
    </comment>
    <comment ref="C28" authorId="0">
      <text>
        <r>
          <rPr>
            <b/>
            <sz val="8"/>
            <color indexed="8"/>
            <rFont val="Tahoma"/>
            <family val="2"/>
          </rPr>
          <t>A Lei Complementar nº 110, de 29 de junho de 2001, determina multa de 50%, da soma dos depósitos do FGTS, no caso de rescisão sem justa causa. Considerando que 10% dos empregados pedem contas, essa penalidade recai sobre os 90% remanescentes. Considerando o pagamento da multa para os valores depositados relativos a salários, férias e 13º salário o cálculo dessa provisão corresponde a: 0,08 x 0,5 x 0,9 x (1 + 1/11 + 1/11 + 1/3 * 1/11) = 4,36%.</t>
        </r>
      </text>
    </comment>
    <comment ref="C30" authorId="0">
      <text>
        <r>
          <rPr>
            <b/>
            <sz val="8"/>
            <color indexed="8"/>
            <rFont val="Tahoma"/>
            <family val="2"/>
          </rPr>
          <t>Grupo A X Grupo B</t>
        </r>
      </text>
    </comment>
    <comment ref="C32" authorId="0">
      <text>
        <r>
          <rPr>
            <b/>
            <sz val="8"/>
            <color indexed="8"/>
            <rFont val="Tahoma"/>
            <family val="2"/>
          </rPr>
          <t>Grupo A X (Grupo C - Multa FGTS)</t>
        </r>
      </text>
    </comment>
  </commentList>
</comments>
</file>

<file path=xl/sharedStrings.xml><?xml version="1.0" encoding="utf-8"?>
<sst xmlns="http://schemas.openxmlformats.org/spreadsheetml/2006/main" count="82" uniqueCount="82">
  <si>
    <t>ANEXO IV -  Planilha de Encargos Sociais</t>
  </si>
  <si>
    <t>ENCARGOS SOCIAIS DE SERVIÇOS TERCEIRIZADOS</t>
  </si>
  <si>
    <t>Enquadramento do contrato de trabalho:</t>
  </si>
  <si>
    <t>CLT</t>
  </si>
  <si>
    <r>
      <t xml:space="preserve">Regime de tributação: </t>
    </r>
    <r>
      <rPr>
        <b/>
        <vertAlign val="superscript"/>
        <sz val="10.5"/>
        <color indexed="8"/>
        <rFont val="Arial"/>
        <family val="2"/>
      </rPr>
      <t>1</t>
    </r>
  </si>
  <si>
    <t>Item</t>
  </si>
  <si>
    <t>Título</t>
  </si>
  <si>
    <t>Percentual máximo admitido</t>
  </si>
  <si>
    <t>Grupo A</t>
  </si>
  <si>
    <t xml:space="preserve">PREVIDÊNCIA SOCIAL </t>
  </si>
  <si>
    <t>SESI / SESC</t>
  </si>
  <si>
    <t>SENAI / SENAC</t>
  </si>
  <si>
    <t>INCRA</t>
  </si>
  <si>
    <t xml:space="preserve">SALÁRIO EDUCAÇÃO </t>
  </si>
  <si>
    <t xml:space="preserve">F G T S </t>
  </si>
  <si>
    <r>
      <t xml:space="preserve">R A T  X  F A P </t>
    </r>
    <r>
      <rPr>
        <vertAlign val="superscript"/>
        <sz val="10.5"/>
        <color indexed="8"/>
        <rFont val="Arial"/>
        <family val="2"/>
      </rPr>
      <t>2</t>
    </r>
  </si>
  <si>
    <t>SEBRAE</t>
  </si>
  <si>
    <t>Grupo B</t>
  </si>
  <si>
    <r>
      <t>13</t>
    </r>
    <r>
      <rPr>
        <strike/>
        <sz val="10.5"/>
        <color indexed="8"/>
        <rFont val="Arial"/>
        <family val="2"/>
      </rPr>
      <t>º</t>
    </r>
    <r>
      <rPr>
        <sz val="10.5"/>
        <color indexed="8"/>
        <rFont val="Arial"/>
        <family val="2"/>
      </rPr>
      <t xml:space="preserve"> SALÁRIO </t>
    </r>
  </si>
  <si>
    <t xml:space="preserve">FÉRIAS </t>
  </si>
  <si>
    <t xml:space="preserve">ABONO DE FÉRIAS </t>
  </si>
  <si>
    <t>AUXÍLIO DOENÇA</t>
  </si>
  <si>
    <t>LICENÇA PATERNIDADE</t>
  </si>
  <si>
    <t>FALTAS LEGAIS</t>
  </si>
  <si>
    <t>ACIDENTE DO TRABALHO</t>
  </si>
  <si>
    <t>Grupo C</t>
  </si>
  <si>
    <t>AVISO PRÉVIO INDENIZADO</t>
  </si>
  <si>
    <t>AVISO PRÉVIO</t>
  </si>
  <si>
    <t>INDENIZAÇÃO ADICIONAL</t>
  </si>
  <si>
    <t xml:space="preserve">MULTA DO FGTS </t>
  </si>
  <si>
    <t>Grupo D</t>
  </si>
  <si>
    <t>INCIDENCIA DO GRUPO A SOBRE O GRUPO B</t>
  </si>
  <si>
    <t>Grupo E</t>
  </si>
  <si>
    <t>INCIDENCIA DO GRUPO A SOBRE O AVISO PRÉVIO INDENIZADO</t>
  </si>
  <si>
    <t>TOTAL DOS ENCARGOS 
(Grupos A+B+C+D+E)</t>
  </si>
  <si>
    <r>
      <t xml:space="preserve">TOTAL DE RETENÇÕES  </t>
    </r>
    <r>
      <rPr>
        <b/>
        <vertAlign val="superscript"/>
        <sz val="10.5"/>
        <color indexed="8"/>
        <rFont val="Arial"/>
        <family val="2"/>
      </rPr>
      <t xml:space="preserve">3-4
</t>
    </r>
    <r>
      <rPr>
        <b/>
        <sz val="10.5"/>
        <color indexed="8"/>
        <rFont val="Arial"/>
        <family val="2"/>
      </rPr>
      <t>(13º Salário + Férias + Abono Férias + Incidência A em B +  Multa FGTS) * Percentual de lucro incidente sobre os encargos</t>
    </r>
  </si>
  <si>
    <r>
      <t>1) Neste quadro deve ser informado o regime de tributação ao qual está submetida a empresa proponente: Simples; Lucro Real; ou Lucro Presumido. Apenas empresas de terceirização de Limpeza, Conservação ou Vigilância, conforme Anexo IV da LCP 1</t>
    </r>
    <r>
      <rPr>
        <sz val="9"/>
        <rFont val="Arial"/>
        <family val="2"/>
      </rPr>
      <t>23/2006, podem ser enquadradas no Simples. Conforme entendimento da Receita Federal (solução de consulta interna nº 8 / 2010), deve-se pagar o FAP X SAT nas empresas enquadradas no Anexo IV do Simples.</t>
    </r>
  </si>
  <si>
    <t xml:space="preserve">2) A tabela está calculada para RAT X FAP de 6% como valor máximo. A proposta da empresa deve constar o valor/percentual efetivamente pagos. </t>
  </si>
  <si>
    <t>3) Soma dos percentuais relativos a 13º Salário, Férias, Abono de Férias, Incidência no Grupo A sobre o Grupo B e a Multa do FGTS. O resultado desse somatório deverá ser multiplicado por: 1 + (percentual de lucro/100).</t>
  </si>
  <si>
    <t>4) Ao final da última prorrogação devem ser pagos 23,33% (7/30 x 100) da folha de pagamento a título de Aviso Prévio Trabalhado do Término do Contrato, se ocorrer o desembolso.</t>
  </si>
  <si>
    <t>Item 1</t>
  </si>
  <si>
    <t>20%, conforme art. 22, inciso I, da Lei n. 8.212/91.</t>
  </si>
  <si>
    <t>Item 2</t>
  </si>
  <si>
    <t xml:space="preserve">1,5%, conforme art. 30 da Lei n. 8.036/90. </t>
  </si>
  <si>
    <t>Item 3</t>
  </si>
  <si>
    <t xml:space="preserve">1%, conforme Decreto-Lei n. 2.318/86. </t>
  </si>
  <si>
    <t>Item 4</t>
  </si>
  <si>
    <t xml:space="preserve">0,20%, conforme art. 1º e 2º do Decreto-Lei n. 1.146/70. </t>
  </si>
  <si>
    <t>Item 5</t>
  </si>
  <si>
    <t>2,5%, conforme art. 15, da Lei n. 9.424/96; do art. 2º do Decreto n. 3.142/99; e art. 212, § 5º da CF. Não é devido por empresa optante pelo Simples.</t>
  </si>
  <si>
    <t>Item 6</t>
  </si>
  <si>
    <t xml:space="preserve">8%, conforme Lei Complementar n. 110/2001. O tributo está previsto no art. 7º, Inciso III, da Constituição Federal, tendo sido regulamentado pela Lei n. 8.030/90, art. 15.
</t>
  </si>
  <si>
    <t>Item 7</t>
  </si>
  <si>
    <t>Entre 0,5 a 6%, conforme artigo 22, inciso II, da Lei n. 8.212/91, decreto 3048/1999 e 6957/2009.</t>
  </si>
  <si>
    <t>Item 8</t>
  </si>
  <si>
    <t>0,6% conforme Lei n. 8.029/90.</t>
  </si>
  <si>
    <t>Item 9</t>
  </si>
  <si>
    <t>9,09% conforme Lei n. 4.090, de 13 de julho de 1962. Calculou-se 1/11 (um 13º salário devido a cada 11 meses trabalhados).</t>
  </si>
  <si>
    <t>Item 10</t>
  </si>
  <si>
    <t>9,09% conforme art. 129 e o inciso I, artigo 130, do Decreto-Lei n. 5.452/43 - CLT. Calculou-se um mês de férias a cada 11 meses (1/11).</t>
  </si>
  <si>
    <t>Item 11</t>
  </si>
  <si>
    <t>3,03% conforme art. 7º, inciso XVII da CF88. 1/3 das férias.</t>
  </si>
  <si>
    <t>Item 12</t>
  </si>
  <si>
    <t>1,66% conforme art. 131, inciso III, da CLT. Estimativa de 5,96/30/12 = 1,66%. Conforme Acórdão 1753/2008 – Plenário TCU.</t>
  </si>
  <si>
    <t>Item 13</t>
  </si>
  <si>
    <t>0,02% conforme art. 7º, inciso XIX da CF, combinado com o art. 10, § 1º dos Atos das Disposições Constitucionais Transitórias – ADCT - , concede ao empregado o direito de ausentar-se do serviço por cinco dias quando do nascimento de filho. De acordo com o IBGE, nascem filhos de 1,5% dos trabalhadores no período de um ano. Dessa forma a provisão para este item corresponde a :((5/30)/12) x 0,015 x 100 = 0,02%.</t>
  </si>
  <si>
    <t>Item 14</t>
  </si>
  <si>
    <t>0,82% conforme arts. 473 e 83 da CLT . Considerando 2,96 por ano:  2,96 / 30 / 12 = 0,82%</t>
  </si>
  <si>
    <t>Item 15</t>
  </si>
  <si>
    <t>0,03% conforme art. 27 do Decreto n. 89.312/1984, obriga o empregador a assumir o ônus financeiro pelo prazo de 15 dias, no caso de acidente de trabalho previsto no art. 131 da CLT. De acordo com os números mais recentes apresentados pelo Ministério da Previdência de Assistência Social, baseados em informações prestadas pelos empregadores, por meio da GFIP, 0,78% (zero vírgula setenta e oito por cento) dos empregados se acidentam no ano. Assim a provisão corresponde a: ((15/30)/12) x 0,78 = 0,03%.</t>
  </si>
  <si>
    <t>Item 16</t>
  </si>
  <si>
    <t>0,42% conforme § 1º do art. 487 da CLT. De acordo com levantamento efetuado em diversos contratos, cerca de 5% do pessoal é demitido pelo empregador, antes do término do contrato de trabalho. Cálculo ((1/12)x 5)  =0,42%</t>
  </si>
  <si>
    <t>Item 17</t>
  </si>
  <si>
    <t>0,04% conforme art. 488 da CLT. Cerca de 2% do pessoal é demitido nessa situação. Logo a provisão representa: ((7/30)/12)x2= 0,04%.</t>
  </si>
  <si>
    <t>Item 18</t>
  </si>
  <si>
    <t>0,08% conforme art. 9º da Lei n. 7.238/84. Estimativa de 1% de empregados. (1/12) x 1 = 0,08%</t>
  </si>
  <si>
    <t>Item 19</t>
  </si>
  <si>
    <t>A Lei Complementar n. 110, de 29 de junho de 2001, determina multa de 50%, da soma dos depósitos do FGTS, no caso de rescisão sem justa causa. Considerando que 10% dos empregados pedem contas, essa penalidade recai sobre os 90% remanescentes. Considerando o pagamento da multa para os valores depositados relativos a salários, férias e 13º salário o cálculo dessa provisão corresponde a: 0,08 x 0,5 x 0,9 x (1 + 1/11 + 1/11 + 1/3 * 1/11) = 4,36%.</t>
  </si>
  <si>
    <t>Item 20</t>
  </si>
  <si>
    <t>Grupo A x Grupo B</t>
  </si>
  <si>
    <t>Item 21</t>
  </si>
  <si>
    <t>Grupo A x Item 16</t>
  </si>
</sst>
</file>

<file path=xl/styles.xml><?xml version="1.0" encoding="utf-8"?>
<styleSheet xmlns="http://schemas.openxmlformats.org/spreadsheetml/2006/main">
  <numFmts count="3">
    <numFmt numFmtId="164" formatCode="GENERAL"/>
    <numFmt numFmtId="165" formatCode="_(* #,##0.00_);_(* \(#,##0.00\);_(* \-??_);_(@_)"/>
    <numFmt numFmtId="166" formatCode="0.00"/>
  </numFmts>
  <fonts count="31">
    <font>
      <sz val="11"/>
      <color indexed="8"/>
      <name val="Calibri"/>
      <family val="2"/>
    </font>
    <font>
      <sz val="10"/>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4"/>
      <color indexed="8"/>
      <name val="Calibri"/>
      <family val="2"/>
    </font>
    <font>
      <b/>
      <sz val="12"/>
      <color indexed="8"/>
      <name val="Arial"/>
      <family val="2"/>
    </font>
    <font>
      <b/>
      <sz val="10.5"/>
      <color indexed="8"/>
      <name val="Arial"/>
      <family val="2"/>
    </font>
    <font>
      <b/>
      <vertAlign val="superscript"/>
      <sz val="10.5"/>
      <color indexed="8"/>
      <name val="Arial"/>
      <family val="2"/>
    </font>
    <font>
      <sz val="10.5"/>
      <color indexed="8"/>
      <name val="Arial"/>
      <family val="2"/>
    </font>
    <font>
      <vertAlign val="superscript"/>
      <sz val="10.5"/>
      <color indexed="8"/>
      <name val="Arial"/>
      <family val="2"/>
    </font>
    <font>
      <strike/>
      <sz val="10.5"/>
      <color indexed="8"/>
      <name val="Arial"/>
      <family val="2"/>
    </font>
    <font>
      <sz val="9"/>
      <color indexed="8"/>
      <name val="Arial"/>
      <family val="2"/>
    </font>
    <font>
      <sz val="9"/>
      <name val="Arial"/>
      <family val="2"/>
    </font>
    <font>
      <i/>
      <sz val="9"/>
      <color indexed="8"/>
      <name val="Arial"/>
      <family val="2"/>
    </font>
    <font>
      <b/>
      <sz val="8"/>
      <color indexed="8"/>
      <name val="Tahoma"/>
      <family val="2"/>
    </font>
    <font>
      <sz val="8"/>
      <color indexed="8"/>
      <name val="Tahoma"/>
      <family val="2"/>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medium">
        <color indexed="8"/>
      </left>
      <right style="medium">
        <color indexed="8"/>
      </right>
      <top style="medium">
        <color indexed="8"/>
      </top>
      <bottom style="medium">
        <color indexed="8"/>
      </bottom>
    </border>
    <border>
      <left style="hair">
        <color indexed="8"/>
      </left>
      <right style="hair">
        <color indexed="8"/>
      </right>
      <top style="hair">
        <color indexed="8"/>
      </top>
      <bottom style="hair">
        <color indexed="8"/>
      </bottom>
    </border>
    <border>
      <left>
        <color indexed="63"/>
      </left>
      <right style="medium">
        <color indexed="8"/>
      </right>
      <top style="medium">
        <color indexed="8"/>
      </top>
      <bottom style="medium">
        <color indexed="8"/>
      </bottom>
    </border>
  </borders>
  <cellStyleXfs count="6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8" borderId="0" applyNumberFormat="0" applyBorder="0" applyAlignment="0" applyProtection="0"/>
    <xf numFmtId="164" fontId="0" fillId="9" borderId="0" applyNumberFormat="0" applyBorder="0" applyAlignment="0" applyProtection="0"/>
    <xf numFmtId="164" fontId="0" fillId="10" borderId="0" applyNumberFormat="0" applyBorder="0" applyAlignment="0" applyProtection="0"/>
    <xf numFmtId="164" fontId="0" fillId="5" borderId="0" applyNumberFormat="0" applyBorder="0" applyAlignment="0" applyProtection="0"/>
    <xf numFmtId="164" fontId="0" fillId="8" borderId="0" applyNumberFormat="0" applyBorder="0" applyAlignment="0" applyProtection="0"/>
    <xf numFmtId="164" fontId="0"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3" fillId="4" borderId="0" applyNumberFormat="0" applyBorder="0" applyAlignment="0" applyProtection="0"/>
    <xf numFmtId="164" fontId="4" fillId="16" borderId="1" applyNumberFormat="0" applyAlignment="0" applyProtection="0"/>
    <xf numFmtId="164" fontId="5" fillId="17" borderId="2" applyNumberFormat="0" applyAlignment="0" applyProtection="0"/>
    <xf numFmtId="164" fontId="6" fillId="0" borderId="3" applyNumberFormat="0" applyFill="0" applyAlignment="0" applyProtection="0"/>
    <xf numFmtId="164" fontId="7" fillId="7" borderId="1" applyNumberFormat="0" applyAlignment="0" applyProtection="0"/>
    <xf numFmtId="164" fontId="8" fillId="3" borderId="0" applyNumberFormat="0" applyBorder="0" applyAlignment="0" applyProtection="0"/>
    <xf numFmtId="164" fontId="9" fillId="18" borderId="0" applyNumberFormat="0" applyBorder="0" applyAlignment="0" applyProtection="0"/>
    <xf numFmtId="164" fontId="1" fillId="0" borderId="0">
      <alignment/>
      <protection/>
    </xf>
    <xf numFmtId="164" fontId="0" fillId="19" borderId="4" applyNumberFormat="0" applyAlignment="0" applyProtection="0"/>
    <xf numFmtId="164" fontId="10" fillId="16" borderId="5" applyNumberFormat="0" applyAlignment="0" applyProtection="0"/>
    <xf numFmtId="165" fontId="0" fillId="0" borderId="0" applyFill="0" applyBorder="0" applyAlignment="0" applyProtection="0"/>
    <xf numFmtId="164" fontId="11" fillId="0" borderId="0" applyNumberFormat="0" applyFill="0" applyBorder="0" applyAlignment="0" applyProtection="0"/>
    <xf numFmtId="164" fontId="12" fillId="0" borderId="0" applyNumberFormat="0" applyFill="0" applyBorder="0" applyAlignment="0" applyProtection="0"/>
    <xf numFmtId="164" fontId="13" fillId="0" borderId="6" applyNumberFormat="0" applyFill="0" applyAlignment="0" applyProtection="0"/>
    <xf numFmtId="164" fontId="14" fillId="0" borderId="7" applyNumberFormat="0" applyFill="0" applyAlignment="0" applyProtection="0"/>
    <xf numFmtId="164" fontId="15" fillId="0" borderId="8" applyNumberFormat="0" applyFill="0" applyAlignment="0" applyProtection="0"/>
    <xf numFmtId="164" fontId="16" fillId="0" borderId="9" applyNumberFormat="0" applyFill="0" applyAlignment="0" applyProtection="0"/>
    <xf numFmtId="164" fontId="16" fillId="0" borderId="0" applyNumberFormat="0" applyFill="0" applyBorder="0" applyAlignment="0" applyProtection="0"/>
    <xf numFmtId="164" fontId="17" fillId="0" borderId="0" applyNumberFormat="0" applyFill="0" applyBorder="0" applyAlignment="0" applyProtection="0"/>
    <xf numFmtId="164" fontId="2" fillId="20" borderId="0" applyNumberFormat="0" applyBorder="0" applyAlignment="0" applyProtection="0"/>
    <xf numFmtId="164" fontId="2" fillId="21" borderId="0" applyNumberFormat="0" applyBorder="0" applyAlignment="0" applyProtection="0"/>
    <xf numFmtId="164" fontId="2" fillId="22"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23" borderId="0" applyNumberFormat="0" applyBorder="0" applyAlignment="0" applyProtection="0"/>
  </cellStyleXfs>
  <cellXfs count="29">
    <xf numFmtId="164" fontId="0" fillId="0" borderId="0" xfId="0" applyAlignment="1">
      <alignment/>
    </xf>
    <xf numFmtId="164" fontId="18" fillId="0" borderId="0" xfId="0" applyFont="1" applyAlignment="1">
      <alignment horizontal="center" vertical="center"/>
    </xf>
    <xf numFmtId="164" fontId="19" fillId="16" borderId="10" xfId="0" applyFont="1" applyFill="1" applyBorder="1" applyAlignment="1">
      <alignment horizontal="center" vertical="center" wrapText="1"/>
    </xf>
    <xf numFmtId="164" fontId="20" fillId="0" borderId="11" xfId="0" applyFont="1" applyBorder="1" applyAlignment="1">
      <alignment horizontal="left" vertical="center"/>
    </xf>
    <xf numFmtId="164" fontId="20" fillId="6" borderId="11" xfId="0" applyFont="1" applyFill="1" applyBorder="1" applyAlignment="1">
      <alignment horizontal="center" vertical="center"/>
    </xf>
    <xf numFmtId="164" fontId="20" fillId="0" borderId="11" xfId="0" applyFont="1" applyFill="1" applyBorder="1" applyAlignment="1">
      <alignment horizontal="justify" vertical="center"/>
    </xf>
    <xf numFmtId="164" fontId="20" fillId="6" borderId="11" xfId="0" applyFont="1" applyFill="1" applyBorder="1" applyAlignment="1">
      <alignment horizontal="center" vertical="center" wrapText="1"/>
    </xf>
    <xf numFmtId="164" fontId="20" fillId="0" borderId="10" xfId="0" applyFont="1" applyBorder="1" applyAlignment="1">
      <alignment horizontal="center" vertical="center"/>
    </xf>
    <xf numFmtId="164" fontId="20" fillId="16" borderId="10" xfId="0" applyFont="1" applyFill="1" applyBorder="1" applyAlignment="1">
      <alignment horizontal="center" vertical="center"/>
    </xf>
    <xf numFmtId="166" fontId="20" fillId="16" borderId="12" xfId="0" applyNumberFormat="1" applyFont="1" applyFill="1" applyBorder="1" applyAlignment="1">
      <alignment horizontal="center" vertical="center"/>
    </xf>
    <xf numFmtId="164" fontId="22" fillId="0" borderId="11" xfId="0" applyFont="1" applyBorder="1" applyAlignment="1">
      <alignment horizontal="center" vertical="center"/>
    </xf>
    <xf numFmtId="164" fontId="22" fillId="0" borderId="11" xfId="0" applyFont="1" applyBorder="1" applyAlignment="1">
      <alignment horizontal="justify" vertical="center"/>
    </xf>
    <xf numFmtId="166" fontId="22" fillId="16" borderId="11" xfId="0" applyNumberFormat="1" applyFont="1" applyFill="1" applyBorder="1" applyAlignment="1">
      <alignment horizontal="center" vertical="center"/>
    </xf>
    <xf numFmtId="166" fontId="22" fillId="6" borderId="11" xfId="0" applyNumberFormat="1" applyFont="1" applyFill="1" applyBorder="1" applyAlignment="1">
      <alignment horizontal="center" vertical="center"/>
    </xf>
    <xf numFmtId="164" fontId="22" fillId="16" borderId="11" xfId="0" applyFont="1" applyFill="1" applyBorder="1" applyAlignment="1">
      <alignment horizontal="justify" vertical="center"/>
    </xf>
    <xf numFmtId="164" fontId="20" fillId="16" borderId="11" xfId="0" applyFont="1" applyFill="1" applyBorder="1" applyAlignment="1">
      <alignment horizontal="center" vertical="center"/>
    </xf>
    <xf numFmtId="166" fontId="20" fillId="16" borderId="11" xfId="0" applyNumberFormat="1" applyFont="1" applyFill="1" applyBorder="1" applyAlignment="1">
      <alignment horizontal="center" vertical="center"/>
    </xf>
    <xf numFmtId="166" fontId="0" fillId="0" borderId="0" xfId="0" applyNumberFormat="1" applyAlignment="1">
      <alignment/>
    </xf>
    <xf numFmtId="164" fontId="22" fillId="0" borderId="11" xfId="0" applyFont="1" applyBorder="1" applyAlignment="1">
      <alignment vertical="center"/>
    </xf>
    <xf numFmtId="164" fontId="20" fillId="16" borderId="11" xfId="0" applyFont="1" applyFill="1" applyBorder="1" applyAlignment="1">
      <alignment horizontal="left" vertical="center" wrapText="1"/>
    </xf>
    <xf numFmtId="166" fontId="20" fillId="16" borderId="11" xfId="0" applyNumberFormat="1" applyFont="1" applyFill="1" applyBorder="1" applyAlignment="1">
      <alignment horizontal="center" vertical="center" wrapText="1"/>
    </xf>
    <xf numFmtId="164" fontId="25" fillId="0" borderId="0" xfId="0" applyFont="1" applyAlignment="1">
      <alignment/>
    </xf>
    <xf numFmtId="164" fontId="25" fillId="0" borderId="0" xfId="0" applyFont="1" applyAlignment="1">
      <alignment vertical="center"/>
    </xf>
    <xf numFmtId="166" fontId="25" fillId="0" borderId="0" xfId="0" applyNumberFormat="1" applyFont="1" applyAlignment="1">
      <alignment vertical="center"/>
    </xf>
    <xf numFmtId="164" fontId="25" fillId="0" borderId="11" xfId="0" applyFont="1" applyBorder="1" applyAlignment="1">
      <alignment horizontal="justify" vertical="center" wrapText="1"/>
    </xf>
    <xf numFmtId="164" fontId="0" fillId="0" borderId="0" xfId="0" applyAlignment="1">
      <alignment wrapText="1"/>
    </xf>
    <xf numFmtId="164" fontId="27" fillId="0" borderId="11" xfId="0" applyFont="1" applyBorder="1" applyAlignment="1">
      <alignment horizontal="left" vertical="top" wrapText="1"/>
    </xf>
    <xf numFmtId="164" fontId="25" fillId="0" borderId="11" xfId="0" applyFont="1" applyBorder="1" applyAlignment="1">
      <alignment horizontal="justify" vertical="top" wrapText="1"/>
    </xf>
    <xf numFmtId="164" fontId="0" fillId="0" borderId="0" xfId="0" applyAlignment="1">
      <alignment horizontal="left" vertical="top" wrapText="1"/>
    </xf>
  </cellXfs>
  <cellStyles count="49">
    <cellStyle name="Normal" xfId="0"/>
    <cellStyle name="Comma" xfId="15"/>
    <cellStyle name="Comma [0]" xfId="16"/>
    <cellStyle name="Currency" xfId="17"/>
    <cellStyle name="Currency [0]" xfId="18"/>
    <cellStyle name="Percent" xfId="19"/>
    <cellStyle name="20% - Ênfase1" xfId="20"/>
    <cellStyle name="20% - Ênfase2" xfId="21"/>
    <cellStyle name="20% - Ênfase3" xfId="22"/>
    <cellStyle name="20% - Ênfase4" xfId="23"/>
    <cellStyle name="20% - Ênfase5" xfId="24"/>
    <cellStyle name="20% - Ênfase6" xfId="25"/>
    <cellStyle name="40% - Ênfase1" xfId="26"/>
    <cellStyle name="40% - Ênfase2" xfId="27"/>
    <cellStyle name="40% - Ênfase3" xfId="28"/>
    <cellStyle name="40% - Ênfase4" xfId="29"/>
    <cellStyle name="40% - Ênfase5" xfId="30"/>
    <cellStyle name="40% - Ênfase6" xfId="31"/>
    <cellStyle name="60% - Ênfase1" xfId="32"/>
    <cellStyle name="60% - Ênfase2" xfId="33"/>
    <cellStyle name="60% - Ênfase3" xfId="34"/>
    <cellStyle name="60% - Ênfase4" xfId="35"/>
    <cellStyle name="60% - Ênfase5" xfId="36"/>
    <cellStyle name="60% - Ênfase6" xfId="37"/>
    <cellStyle name="Bom" xfId="38"/>
    <cellStyle name="Cálculo" xfId="39"/>
    <cellStyle name="Célula de Verificação" xfId="40"/>
    <cellStyle name="Célula Vinculada" xfId="41"/>
    <cellStyle name="Entrada" xfId="42"/>
    <cellStyle name="Incorreto" xfId="43"/>
    <cellStyle name="Neutra" xfId="44"/>
    <cellStyle name="Normal 2" xfId="45"/>
    <cellStyle name="Nota" xfId="46"/>
    <cellStyle name="Saída" xfId="47"/>
    <cellStyle name="Separador de milhares 2" xfId="48"/>
    <cellStyle name="Texto de Aviso" xfId="49"/>
    <cellStyle name="Texto Explicativo" xfId="50"/>
    <cellStyle name="Total" xfId="51"/>
    <cellStyle name="Título 1" xfId="52"/>
    <cellStyle name="Título 2" xfId="53"/>
    <cellStyle name="Título 3" xfId="54"/>
    <cellStyle name="Título 4" xfId="55"/>
    <cellStyle name="Título 5" xfId="56"/>
    <cellStyle name="Ênfase1" xfId="57"/>
    <cellStyle name="Ênfase2" xfId="58"/>
    <cellStyle name="Ênfase3" xfId="59"/>
    <cellStyle name="Ênfase4" xfId="60"/>
    <cellStyle name="Ênfase5" xfId="61"/>
    <cellStyle name="Ênfase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E60"/>
  <sheetViews>
    <sheetView tabSelected="1" view="pageBreakPreview" zoomScale="150" zoomScaleSheetLayoutView="150" workbookViewId="0" topLeftCell="A1">
      <selection activeCell="B47" sqref="B47"/>
    </sheetView>
  </sheetViews>
  <sheetFormatPr defaultColWidth="9.140625" defaultRowHeight="15"/>
  <cols>
    <col min="1" max="1" width="8.28125" style="0" customWidth="1"/>
    <col min="2" max="2" width="62.57421875" style="0" customWidth="1"/>
    <col min="3" max="3" width="31.00390625" style="0" customWidth="1"/>
    <col min="4" max="4" width="21.00390625" style="0" customWidth="1"/>
  </cols>
  <sheetData>
    <row r="1" spans="1:3" ht="19.5">
      <c r="A1" s="1" t="s">
        <v>0</v>
      </c>
      <c r="B1" s="1"/>
      <c r="C1" s="1"/>
    </row>
    <row r="3" spans="1:3" ht="16.5" customHeight="1">
      <c r="A3" s="2" t="s">
        <v>1</v>
      </c>
      <c r="B3" s="2"/>
      <c r="C3" s="2"/>
    </row>
    <row r="4" spans="1:3" ht="15.75">
      <c r="A4" s="3"/>
      <c r="B4" s="3" t="s">
        <v>2</v>
      </c>
      <c r="C4" s="4" t="s">
        <v>3</v>
      </c>
    </row>
    <row r="5" spans="1:3" ht="15.75">
      <c r="A5" s="3"/>
      <c r="B5" s="5" t="s">
        <v>4</v>
      </c>
      <c r="C5" s="6"/>
    </row>
    <row r="6" spans="1:3" ht="15.75">
      <c r="A6" s="7" t="s">
        <v>5</v>
      </c>
      <c r="B6" s="7" t="s">
        <v>6</v>
      </c>
      <c r="C6" s="7" t="s">
        <v>7</v>
      </c>
    </row>
    <row r="7" spans="1:3" ht="15.75">
      <c r="A7" s="8" t="s">
        <v>8</v>
      </c>
      <c r="B7" s="8"/>
      <c r="C7" s="9">
        <f>SUM(C8:C15)</f>
        <v>0</v>
      </c>
    </row>
    <row r="8" spans="1:3" ht="15.75">
      <c r="A8" s="10">
        <v>1</v>
      </c>
      <c r="B8" s="11" t="s">
        <v>9</v>
      </c>
      <c r="C8" s="12"/>
    </row>
    <row r="9" spans="1:3" ht="15.75">
      <c r="A9" s="10">
        <v>2</v>
      </c>
      <c r="B9" s="11" t="s">
        <v>10</v>
      </c>
      <c r="C9" s="13"/>
    </row>
    <row r="10" spans="1:3" ht="15.75">
      <c r="A10" s="10">
        <v>3</v>
      </c>
      <c r="B10" s="11" t="s">
        <v>11</v>
      </c>
      <c r="C10" s="13"/>
    </row>
    <row r="11" spans="1:3" ht="15">
      <c r="A11" s="10">
        <v>4</v>
      </c>
      <c r="B11" s="11" t="s">
        <v>12</v>
      </c>
      <c r="C11" s="13"/>
    </row>
    <row r="12" spans="1:3" ht="15">
      <c r="A12" s="10">
        <v>5</v>
      </c>
      <c r="B12" s="11" t="s">
        <v>13</v>
      </c>
      <c r="C12" s="13"/>
    </row>
    <row r="13" spans="1:3" ht="15">
      <c r="A13" s="10">
        <v>6</v>
      </c>
      <c r="B13" s="11" t="s">
        <v>14</v>
      </c>
      <c r="C13" s="12"/>
    </row>
    <row r="14" spans="1:3" ht="15.75">
      <c r="A14" s="10">
        <v>7</v>
      </c>
      <c r="B14" s="14" t="s">
        <v>15</v>
      </c>
      <c r="C14" s="13"/>
    </row>
    <row r="15" spans="1:3" ht="15">
      <c r="A15" s="10">
        <v>8</v>
      </c>
      <c r="B15" s="11" t="s">
        <v>16</v>
      </c>
      <c r="C15" s="13"/>
    </row>
    <row r="16" spans="1:3" ht="15">
      <c r="A16" s="15" t="s">
        <v>17</v>
      </c>
      <c r="B16" s="15"/>
      <c r="C16" s="16">
        <f>SUM(C17:C23)</f>
        <v>0</v>
      </c>
    </row>
    <row r="17" spans="1:3" ht="15">
      <c r="A17" s="10">
        <v>9</v>
      </c>
      <c r="B17" s="11" t="s">
        <v>18</v>
      </c>
      <c r="C17" s="13"/>
    </row>
    <row r="18" spans="1:3" ht="15">
      <c r="A18" s="10">
        <v>10</v>
      </c>
      <c r="B18" s="11" t="s">
        <v>19</v>
      </c>
      <c r="C18" s="13"/>
    </row>
    <row r="19" spans="1:5" ht="15">
      <c r="A19" s="10">
        <v>11</v>
      </c>
      <c r="B19" s="11" t="s">
        <v>20</v>
      </c>
      <c r="C19" s="13"/>
      <c r="E19" s="17"/>
    </row>
    <row r="20" spans="1:3" ht="15">
      <c r="A20" s="10">
        <v>12</v>
      </c>
      <c r="B20" s="11" t="s">
        <v>21</v>
      </c>
      <c r="C20" s="13"/>
    </row>
    <row r="21" spans="1:3" ht="15">
      <c r="A21" s="10">
        <v>13</v>
      </c>
      <c r="B21" s="18" t="s">
        <v>22</v>
      </c>
      <c r="C21" s="13"/>
    </row>
    <row r="22" spans="1:3" ht="15">
      <c r="A22" s="10">
        <v>14</v>
      </c>
      <c r="B22" s="11" t="s">
        <v>23</v>
      </c>
      <c r="C22" s="13"/>
    </row>
    <row r="23" spans="1:3" ht="15">
      <c r="A23" s="10">
        <v>15</v>
      </c>
      <c r="B23" s="11" t="s">
        <v>24</v>
      </c>
      <c r="C23" s="13"/>
    </row>
    <row r="24" spans="1:3" ht="15">
      <c r="A24" s="15" t="s">
        <v>25</v>
      </c>
      <c r="B24" s="15"/>
      <c r="C24" s="16">
        <f>SUM(C25:C28)</f>
        <v>0</v>
      </c>
    </row>
    <row r="25" spans="1:3" ht="15">
      <c r="A25" s="10">
        <v>16</v>
      </c>
      <c r="B25" s="18" t="s">
        <v>26</v>
      </c>
      <c r="C25" s="13"/>
    </row>
    <row r="26" spans="1:3" ht="15">
      <c r="A26" s="10">
        <v>17</v>
      </c>
      <c r="B26" s="18" t="s">
        <v>27</v>
      </c>
      <c r="C26" s="13"/>
    </row>
    <row r="27" spans="1:3" ht="15">
      <c r="A27" s="10">
        <v>18</v>
      </c>
      <c r="B27" s="11" t="s">
        <v>28</v>
      </c>
      <c r="C27" s="13"/>
    </row>
    <row r="28" spans="1:3" ht="15">
      <c r="A28" s="10">
        <v>19</v>
      </c>
      <c r="B28" s="11" t="s">
        <v>29</v>
      </c>
      <c r="C28" s="13"/>
    </row>
    <row r="29" spans="1:3" ht="15">
      <c r="A29" s="15" t="s">
        <v>30</v>
      </c>
      <c r="B29" s="15"/>
      <c r="C29" s="16">
        <f>SUM(C30)</f>
        <v>0</v>
      </c>
    </row>
    <row r="30" spans="1:3" ht="15">
      <c r="A30" s="10">
        <v>20</v>
      </c>
      <c r="B30" s="18" t="s">
        <v>31</v>
      </c>
      <c r="C30" s="13"/>
    </row>
    <row r="31" spans="1:3" ht="15">
      <c r="A31" s="15" t="s">
        <v>32</v>
      </c>
      <c r="B31" s="15"/>
      <c r="C31" s="12">
        <f>C32</f>
        <v>0</v>
      </c>
    </row>
    <row r="32" spans="1:3" ht="22.5" customHeight="1">
      <c r="A32" s="10">
        <v>21</v>
      </c>
      <c r="B32" s="18" t="s">
        <v>33</v>
      </c>
      <c r="C32" s="12">
        <f>ROUND(C7/100*(SUM(C25:C27)),2)</f>
        <v>0</v>
      </c>
    </row>
    <row r="33" spans="1:3" ht="38.25" customHeight="1">
      <c r="A33" s="19" t="s">
        <v>34</v>
      </c>
      <c r="B33" s="19"/>
      <c r="C33" s="20">
        <f>C7+C16+C24+C29+C31</f>
        <v>0</v>
      </c>
    </row>
    <row r="34" spans="1:3" ht="41.25" customHeight="1">
      <c r="A34" s="19" t="s">
        <v>35</v>
      </c>
      <c r="B34" s="19"/>
      <c r="C34" s="20"/>
    </row>
    <row r="35" spans="1:3" ht="18.75" customHeight="1">
      <c r="A35" s="21"/>
      <c r="B35" s="22"/>
      <c r="C35" s="23"/>
    </row>
    <row r="36" spans="1:3" s="25" customFormat="1" ht="47.25" customHeight="1">
      <c r="A36" s="24" t="s">
        <v>36</v>
      </c>
      <c r="B36" s="24"/>
      <c r="C36" s="24"/>
    </row>
    <row r="37" spans="1:3" s="25" customFormat="1" ht="23.25" customHeight="1">
      <c r="A37" s="24" t="s">
        <v>37</v>
      </c>
      <c r="B37" s="24"/>
      <c r="C37" s="24"/>
    </row>
    <row r="38" spans="1:3" s="25" customFormat="1" ht="24.75" customHeight="1">
      <c r="A38" s="24" t="s">
        <v>38</v>
      </c>
      <c r="B38" s="24"/>
      <c r="C38" s="24"/>
    </row>
    <row r="39" spans="1:3" s="25" customFormat="1" ht="26.25" customHeight="1">
      <c r="A39" s="24" t="s">
        <v>39</v>
      </c>
      <c r="B39" s="24"/>
      <c r="C39" s="24"/>
    </row>
    <row r="40" spans="1:3" s="28" customFormat="1" ht="15" customHeight="1">
      <c r="A40" s="26" t="s">
        <v>40</v>
      </c>
      <c r="B40" s="27" t="s">
        <v>41</v>
      </c>
      <c r="C40" s="27"/>
    </row>
    <row r="41" spans="1:3" s="28" customFormat="1" ht="15" customHeight="1">
      <c r="A41" s="26" t="s">
        <v>42</v>
      </c>
      <c r="B41" s="27" t="s">
        <v>43</v>
      </c>
      <c r="C41" s="27"/>
    </row>
    <row r="42" spans="1:3" s="28" customFormat="1" ht="15" customHeight="1">
      <c r="A42" s="26" t="s">
        <v>44</v>
      </c>
      <c r="B42" s="27" t="s">
        <v>45</v>
      </c>
      <c r="C42" s="27"/>
    </row>
    <row r="43" spans="1:3" s="28" customFormat="1" ht="15" customHeight="1">
      <c r="A43" s="26" t="s">
        <v>46</v>
      </c>
      <c r="B43" s="27" t="s">
        <v>47</v>
      </c>
      <c r="C43" s="27"/>
    </row>
    <row r="44" spans="1:3" s="28" customFormat="1" ht="27" customHeight="1">
      <c r="A44" s="26" t="s">
        <v>48</v>
      </c>
      <c r="B44" s="27" t="s">
        <v>49</v>
      </c>
      <c r="C44" s="27"/>
    </row>
    <row r="45" spans="1:3" s="28" customFormat="1" ht="26.25" customHeight="1">
      <c r="A45" s="26" t="s">
        <v>50</v>
      </c>
      <c r="B45" s="27" t="s">
        <v>51</v>
      </c>
      <c r="C45" s="27"/>
    </row>
    <row r="46" spans="1:3" s="28" customFormat="1" ht="15" customHeight="1">
      <c r="A46" s="26" t="s">
        <v>52</v>
      </c>
      <c r="B46" s="27" t="s">
        <v>53</v>
      </c>
      <c r="C46" s="27"/>
    </row>
    <row r="47" spans="1:3" s="28" customFormat="1" ht="15" customHeight="1">
      <c r="A47" s="26" t="s">
        <v>54</v>
      </c>
      <c r="B47" s="27" t="s">
        <v>55</v>
      </c>
      <c r="C47" s="27"/>
    </row>
    <row r="48" spans="1:3" s="28" customFormat="1" ht="26.25" customHeight="1">
      <c r="A48" s="26" t="s">
        <v>56</v>
      </c>
      <c r="B48" s="27" t="s">
        <v>57</v>
      </c>
      <c r="C48" s="27"/>
    </row>
    <row r="49" spans="1:3" s="28" customFormat="1" ht="26.25" customHeight="1">
      <c r="A49" s="26" t="s">
        <v>58</v>
      </c>
      <c r="B49" s="27" t="s">
        <v>59</v>
      </c>
      <c r="C49" s="27"/>
    </row>
    <row r="50" spans="1:3" s="28" customFormat="1" ht="15" customHeight="1">
      <c r="A50" s="26" t="s">
        <v>60</v>
      </c>
      <c r="B50" s="27" t="s">
        <v>61</v>
      </c>
      <c r="C50" s="27"/>
    </row>
    <row r="51" spans="1:3" s="28" customFormat="1" ht="16.5" customHeight="1">
      <c r="A51" s="26" t="s">
        <v>62</v>
      </c>
      <c r="B51" s="27" t="s">
        <v>63</v>
      </c>
      <c r="C51" s="27"/>
    </row>
    <row r="52" spans="1:3" s="28" customFormat="1" ht="50.25" customHeight="1">
      <c r="A52" s="26" t="s">
        <v>64</v>
      </c>
      <c r="B52" s="27" t="s">
        <v>65</v>
      </c>
      <c r="C52" s="27"/>
    </row>
    <row r="53" spans="1:3" s="28" customFormat="1" ht="17.25" customHeight="1">
      <c r="A53" s="26" t="s">
        <v>66</v>
      </c>
      <c r="B53" s="27" t="s">
        <v>67</v>
      </c>
      <c r="C53" s="27"/>
    </row>
    <row r="54" spans="1:3" s="28" customFormat="1" ht="63.75" customHeight="1">
      <c r="A54" s="26" t="s">
        <v>68</v>
      </c>
      <c r="B54" s="27" t="s">
        <v>69</v>
      </c>
      <c r="C54" s="27"/>
    </row>
    <row r="55" spans="1:3" s="28" customFormat="1" ht="27.75" customHeight="1">
      <c r="A55" s="26" t="s">
        <v>70</v>
      </c>
      <c r="B55" s="27" t="s">
        <v>71</v>
      </c>
      <c r="C55" s="27"/>
    </row>
    <row r="56" spans="1:3" s="28" customFormat="1" ht="25.5" customHeight="1">
      <c r="A56" s="26" t="s">
        <v>72</v>
      </c>
      <c r="B56" s="27" t="s">
        <v>73</v>
      </c>
      <c r="C56" s="27"/>
    </row>
    <row r="57" spans="1:3" s="28" customFormat="1" ht="14.25" customHeight="1">
      <c r="A57" s="26" t="s">
        <v>74</v>
      </c>
      <c r="B57" s="27" t="s">
        <v>75</v>
      </c>
      <c r="C57" s="27"/>
    </row>
    <row r="58" spans="1:3" s="28" customFormat="1" ht="53.25" customHeight="1">
      <c r="A58" s="26" t="s">
        <v>76</v>
      </c>
      <c r="B58" s="27" t="s">
        <v>77</v>
      </c>
      <c r="C58" s="27"/>
    </row>
    <row r="59" spans="1:3" s="28" customFormat="1" ht="16.5" customHeight="1">
      <c r="A59" s="26" t="s">
        <v>78</v>
      </c>
      <c r="B59" s="27" t="s">
        <v>79</v>
      </c>
      <c r="C59" s="27"/>
    </row>
    <row r="60" spans="1:3" s="28" customFormat="1" ht="15" customHeight="1">
      <c r="A60" s="26" t="s">
        <v>80</v>
      </c>
      <c r="B60" s="27" t="s">
        <v>81</v>
      </c>
      <c r="C60" s="27"/>
    </row>
    <row r="65536" ht="15"/>
  </sheetData>
  <sheetProtection selectLockedCells="1" selectUnlockedCells="1"/>
  <mergeCells count="35">
    <mergeCell ref="A1:C1"/>
    <mergeCell ref="A3:C3"/>
    <mergeCell ref="A4:A5"/>
    <mergeCell ref="A7:B7"/>
    <mergeCell ref="A16:B16"/>
    <mergeCell ref="A24:B24"/>
    <mergeCell ref="A29:B29"/>
    <mergeCell ref="A31:B31"/>
    <mergeCell ref="A33:B33"/>
    <mergeCell ref="A34:B34"/>
    <mergeCell ref="A36:C36"/>
    <mergeCell ref="A37:C37"/>
    <mergeCell ref="A38:C38"/>
    <mergeCell ref="A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s>
  <printOptions/>
  <pageMargins left="1.15" right="0.20972222222222223" top="0.7875" bottom="0.7875" header="0.5118055555555555" footer="0.5118055555555555"/>
  <pageSetup horizontalDpi="300" verticalDpi="300" orientation="portrait" paperSize="9" scale="75"/>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temp</dc:creator>
  <cp:keywords/>
  <dc:description/>
  <cp:lastModifiedBy/>
  <cp:lastPrinted>2013-09-18T17:47:06Z</cp:lastPrinted>
  <dcterms:created xsi:type="dcterms:W3CDTF">2010-03-26T16:58:15Z</dcterms:created>
  <dcterms:modified xsi:type="dcterms:W3CDTF">2013-09-18T17:58:02Z</dcterms:modified>
  <cp:category/>
  <cp:version/>
  <cp:contentType/>
  <cp:contentStatus/>
  <cp:revision>4</cp:revision>
</cp:coreProperties>
</file>