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05" windowWidth="15195" windowHeight="8700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'Plan1'!$A$1:$M$27</definedName>
  </definedNames>
  <calcPr fullCalcOnLoad="1"/>
</workbook>
</file>

<file path=xl/sharedStrings.xml><?xml version="1.0" encoding="utf-8"?>
<sst xmlns="http://schemas.openxmlformats.org/spreadsheetml/2006/main" count="26" uniqueCount="20">
  <si>
    <t>Item</t>
  </si>
  <si>
    <t>Unid</t>
  </si>
  <si>
    <t>EMPRESA 1</t>
  </si>
  <si>
    <t>EMPRESA 2</t>
  </si>
  <si>
    <t>EMPRESA 3</t>
  </si>
  <si>
    <t>CUSTO MÉDIO</t>
  </si>
  <si>
    <t>V. Unit. (R$)</t>
  </si>
  <si>
    <t>1.1.1</t>
  </si>
  <si>
    <t>1.1.2</t>
  </si>
  <si>
    <t>Quant.</t>
  </si>
  <si>
    <t>Unid.</t>
  </si>
  <si>
    <t>EMPRESA 4</t>
  </si>
  <si>
    <t>Empresa 1: orçamento emitido em 20/7/2006.</t>
  </si>
  <si>
    <t>Empresa 2: orçamento emitido em 20/7/2006.</t>
  </si>
  <si>
    <t>Empresa 4: orçamento emitido em 27/7/2006, ratificado em 14/8/2006.</t>
  </si>
  <si>
    <t>EMPRESA 5</t>
  </si>
  <si>
    <t>Empresa 3: orçamento emitido em 21/7/2006, ratificado em 14/8/2006.</t>
  </si>
  <si>
    <t>V. Total (R$)</t>
  </si>
  <si>
    <t>TOTAL:</t>
  </si>
  <si>
    <t>Empresa 5: orçamento emitido em 20/7/2006, ratificado em 14/8/2006.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</si>
</sst>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/>
    </xf>
    <xf numFmtId="43" fontId="0" fillId="0" borderId="2" xfId="18" applyBorder="1" applyAlignment="1">
      <alignment/>
    </xf>
    <xf numFmtId="43" fontId="0" fillId="0" borderId="2" xfId="18" applyFont="1" applyBorder="1" applyAlignment="1">
      <alignment/>
    </xf>
    <xf numFmtId="0" fontId="0" fillId="0" borderId="0" xfId="0" applyBorder="1" applyAlignment="1">
      <alignment horizontal="center"/>
    </xf>
    <xf numFmtId="43" fontId="0" fillId="0" borderId="0" xfId="18" applyBorder="1" applyAlignment="1">
      <alignment/>
    </xf>
    <xf numFmtId="0" fontId="4" fillId="0" borderId="0" xfId="0" applyFont="1" applyAlignment="1">
      <alignment/>
    </xf>
    <xf numFmtId="43" fontId="0" fillId="0" borderId="0" xfId="18" applyFont="1" applyBorder="1" applyAlignment="1">
      <alignment horizontal="right"/>
    </xf>
    <xf numFmtId="43" fontId="0" fillId="0" borderId="2" xfId="0" applyNumberFormat="1" applyBorder="1" applyAlignment="1">
      <alignment/>
    </xf>
    <xf numFmtId="43" fontId="0" fillId="0" borderId="0" xfId="18" applyFont="1" applyBorder="1" applyAlignment="1">
      <alignment/>
    </xf>
    <xf numFmtId="43" fontId="0" fillId="0" borderId="0" xfId="0" applyNumberFormat="1" applyBorder="1" applyAlignment="1">
      <alignment/>
    </xf>
    <xf numFmtId="0" fontId="2" fillId="0" borderId="2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4"/>
  <sheetViews>
    <sheetView tabSelected="1" view="pageBreakPreview" zoomScaleSheetLayoutView="100" workbookViewId="0" topLeftCell="A1">
      <selection activeCell="G14" sqref="G14"/>
    </sheetView>
  </sheetViews>
  <sheetFormatPr defaultColWidth="9.140625" defaultRowHeight="12.75"/>
  <cols>
    <col min="1" max="1" width="7.140625" style="0" customWidth="1"/>
    <col min="2" max="2" width="8.28125" style="0" customWidth="1"/>
    <col min="3" max="3" width="7.140625" style="0" customWidth="1"/>
    <col min="4" max="10" width="10.7109375" style="0" customWidth="1"/>
  </cols>
  <sheetData>
    <row r="2" spans="4:10" ht="24" customHeight="1">
      <c r="D2" s="1" t="s">
        <v>2</v>
      </c>
      <c r="E2" s="1" t="s">
        <v>3</v>
      </c>
      <c r="F2" s="1" t="s">
        <v>4</v>
      </c>
      <c r="G2" s="1" t="s">
        <v>11</v>
      </c>
      <c r="H2" s="1" t="s">
        <v>15</v>
      </c>
      <c r="I2" s="15" t="s">
        <v>5</v>
      </c>
      <c r="J2" s="15"/>
    </row>
    <row r="3" spans="1:10" ht="25.5">
      <c r="A3" s="3" t="s">
        <v>0</v>
      </c>
      <c r="B3" s="3" t="s">
        <v>9</v>
      </c>
      <c r="C3" s="3" t="s">
        <v>1</v>
      </c>
      <c r="D3" s="2" t="s">
        <v>6</v>
      </c>
      <c r="E3" s="2" t="s">
        <v>6</v>
      </c>
      <c r="F3" s="2" t="s">
        <v>6</v>
      </c>
      <c r="G3" s="2" t="s">
        <v>6</v>
      </c>
      <c r="H3" s="2" t="s">
        <v>6</v>
      </c>
      <c r="I3" s="2" t="s">
        <v>6</v>
      </c>
      <c r="J3" s="2" t="s">
        <v>17</v>
      </c>
    </row>
    <row r="4" spans="1:10" ht="12.75">
      <c r="A4" s="4" t="s">
        <v>7</v>
      </c>
      <c r="B4" s="4">
        <v>25</v>
      </c>
      <c r="C4" s="4" t="s">
        <v>10</v>
      </c>
      <c r="D4" s="6">
        <v>2079</v>
      </c>
      <c r="E4" s="6">
        <v>2780</v>
      </c>
      <c r="F4" s="6"/>
      <c r="G4" s="6"/>
      <c r="H4" s="6">
        <f>43500/25</f>
        <v>1740</v>
      </c>
      <c r="I4" s="7">
        <f>ROUND(AVERAGE(D4:H4),2)</f>
        <v>2199.67</v>
      </c>
      <c r="J4" s="12">
        <f>I4*B4</f>
        <v>54991.75</v>
      </c>
    </row>
    <row r="5" spans="1:10" ht="12.75">
      <c r="A5" s="4" t="s">
        <v>8</v>
      </c>
      <c r="B5" s="4">
        <v>15</v>
      </c>
      <c r="C5" s="4" t="s">
        <v>10</v>
      </c>
      <c r="D5" s="6">
        <v>1739</v>
      </c>
      <c r="E5" s="6">
        <v>1830</v>
      </c>
      <c r="F5" s="6">
        <v>1450</v>
      </c>
      <c r="G5" s="6">
        <v>1607</v>
      </c>
      <c r="H5" s="6">
        <f>22725/15</f>
        <v>1515</v>
      </c>
      <c r="I5" s="7">
        <f>ROUND(AVERAGE(D5:H5),2)</f>
        <v>1628.2</v>
      </c>
      <c r="J5" s="12">
        <f>I5*B5</f>
        <v>24423</v>
      </c>
    </row>
    <row r="6" spans="1:10" ht="12.75">
      <c r="A6" s="8"/>
      <c r="B6" s="8"/>
      <c r="C6" s="8"/>
      <c r="D6" s="9"/>
      <c r="E6" s="9"/>
      <c r="F6" s="9"/>
      <c r="G6" s="9"/>
      <c r="H6" s="9"/>
      <c r="I6" s="11" t="s">
        <v>18</v>
      </c>
      <c r="J6" s="12">
        <f>SUM(J4:J5)</f>
        <v>79414.75</v>
      </c>
    </row>
    <row r="7" spans="1:10" ht="12.75">
      <c r="A7" s="8"/>
      <c r="B7" s="8"/>
      <c r="C7" s="8"/>
      <c r="D7" s="9"/>
      <c r="E7" s="9"/>
      <c r="F7" s="9"/>
      <c r="G7" s="9"/>
      <c r="H7" s="9"/>
      <c r="I7" s="13"/>
      <c r="J7" s="14"/>
    </row>
    <row r="8" spans="1:9" ht="12.75">
      <c r="A8" s="5"/>
      <c r="B8" s="5"/>
      <c r="C8" s="5"/>
      <c r="D8" s="5"/>
      <c r="E8" s="5"/>
      <c r="F8" s="5"/>
      <c r="G8" s="5"/>
      <c r="H8" s="5"/>
      <c r="I8" s="5"/>
    </row>
    <row r="9" ht="12.75">
      <c r="A9" t="s">
        <v>12</v>
      </c>
    </row>
    <row r="10" ht="12.75">
      <c r="A10" t="s">
        <v>13</v>
      </c>
    </row>
    <row r="11" ht="12.75">
      <c r="A11" t="s">
        <v>16</v>
      </c>
    </row>
    <row r="12" ht="12.75">
      <c r="A12" t="s">
        <v>14</v>
      </c>
    </row>
    <row r="13" ht="12.75">
      <c r="A13" t="s">
        <v>19</v>
      </c>
    </row>
    <row r="14" ht="12.75">
      <c r="A14" s="10"/>
    </row>
  </sheetData>
  <mergeCells count="1">
    <mergeCell ref="I2:J2"/>
  </mergeCells>
  <printOptions/>
  <pageMargins left="2.2" right="0.75" top="2.78" bottom="1" header="0.492125985" footer="0.492125985"/>
  <pageSetup horizontalDpi="600" verticalDpi="600" orientation="landscape" paperSize="9" r:id="rId1"/>
  <headerFooter alignWithMargins="0"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TRE/SC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fpezzin</dc:creator>
  <cp:keywords/>
  <dc:description/>
  <cp:lastModifiedBy>vrezza</cp:lastModifiedBy>
  <cp:lastPrinted>2006-08-15T21:00:11Z</cp:lastPrinted>
  <dcterms:created xsi:type="dcterms:W3CDTF">2006-06-08T13:23:33Z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