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4.09.05" sheetId="1" r:id="rId1"/>
    <sheet name="Plan2" sheetId="2" r:id="rId2"/>
    <sheet name="Plan3" sheetId="3" r:id="rId3"/>
  </sheets>
  <definedNames>
    <definedName name="_xlnm.Print_Area" localSheetId="0">'14.09.05'!$A$1:$J$28</definedName>
    <definedName name="_xlnm.Print_Titles" localSheetId="0">'14.09.05'!$2:$3</definedName>
  </definedNames>
  <calcPr fullCalcOnLoad="1"/>
</workbook>
</file>

<file path=xl/sharedStrings.xml><?xml version="1.0" encoding="utf-8"?>
<sst xmlns="http://schemas.openxmlformats.org/spreadsheetml/2006/main" count="28" uniqueCount="21">
  <si>
    <t>PLANILHA DE CUSTOS</t>
  </si>
  <si>
    <t>Item</t>
  </si>
  <si>
    <t>Quant.</t>
  </si>
  <si>
    <t>Custo Médio</t>
  </si>
  <si>
    <t>Unid.</t>
  </si>
  <si>
    <t>V. Unit. (R$)</t>
  </si>
  <si>
    <t>1.1.20</t>
  </si>
  <si>
    <t>1.1.21</t>
  </si>
  <si>
    <t>1.1.24</t>
  </si>
  <si>
    <t>1.1.27</t>
  </si>
  <si>
    <t>1.1.38</t>
  </si>
  <si>
    <t>1.1.39</t>
  </si>
  <si>
    <t>1.1.40</t>
  </si>
  <si>
    <t>TOTAL:</t>
  </si>
  <si>
    <t>Empresa 1</t>
  </si>
  <si>
    <t>Empresa 7</t>
  </si>
  <si>
    <t>1.1.1</t>
  </si>
  <si>
    <t>1.1.2</t>
  </si>
  <si>
    <t>V. Tot (R$)</t>
  </si>
  <si>
    <t>Empresa 1: Orçamento emitido em 14/09/2005, ratificado em 12/12/2005.</t>
  </si>
  <si>
    <t>Empresa 7: Orçamento emitido em 7/10/2005, ratificado em 13/12/2005.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</si>
</sst>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(* #,##0.0_);_(* \(#,##0.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0" fillId="3" borderId="0" xfId="0" applyFont="1" applyFill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4" fontId="3" fillId="2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0" fontId="4" fillId="3" borderId="4" xfId="0" applyNumberFormat="1" applyFont="1" applyFill="1" applyBorder="1" applyAlignment="1">
      <alignment horizontal="right"/>
    </xf>
    <xf numFmtId="40" fontId="4" fillId="0" borderId="4" xfId="0" applyNumberFormat="1" applyFont="1" applyFill="1" applyBorder="1" applyAlignment="1">
      <alignment horizontal="right"/>
    </xf>
    <xf numFmtId="40" fontId="4" fillId="3" borderId="5" xfId="0" applyNumberFormat="1" applyFont="1" applyFill="1" applyBorder="1" applyAlignment="1">
      <alignment horizontal="right"/>
    </xf>
    <xf numFmtId="2" fontId="4" fillId="3" borderId="4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center"/>
    </xf>
    <xf numFmtId="40" fontId="4" fillId="3" borderId="6" xfId="0" applyNumberFormat="1" applyFont="1" applyFill="1" applyBorder="1" applyAlignment="1">
      <alignment horizontal="right"/>
    </xf>
    <xf numFmtId="43" fontId="4" fillId="0" borderId="6" xfId="18" applyFont="1" applyBorder="1" applyAlignment="1">
      <alignment horizontal="right"/>
    </xf>
    <xf numFmtId="40" fontId="3" fillId="3" borderId="7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4" borderId="0" xfId="0" applyFont="1" applyFill="1" applyAlignment="1">
      <alignment/>
    </xf>
    <xf numFmtId="40" fontId="3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Border="1" applyAlignment="1">
      <alignment horizontal="right" vertical="center" wrapText="1"/>
    </xf>
    <xf numFmtId="40" fontId="4" fillId="3" borderId="0" xfId="0" applyNumberFormat="1" applyFont="1" applyFill="1" applyBorder="1" applyAlignment="1">
      <alignment horizontal="right"/>
    </xf>
    <xf numFmtId="40" fontId="5" fillId="0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38" fontId="3" fillId="2" borderId="10" xfId="0" applyNumberFormat="1" applyFont="1" applyFill="1" applyBorder="1" applyAlignment="1">
      <alignment horizontal="center" vertical="center"/>
    </xf>
    <xf numFmtId="38" fontId="3" fillId="2" borderId="4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SheetLayoutView="75" workbookViewId="0" topLeftCell="B1">
      <selection activeCell="L19" sqref="L19"/>
    </sheetView>
  </sheetViews>
  <sheetFormatPr defaultColWidth="9.140625" defaultRowHeight="12.75"/>
  <cols>
    <col min="1" max="1" width="7.28125" style="2" hidden="1" customWidth="1"/>
    <col min="2" max="2" width="5.28125" style="2" bestFit="1" customWidth="1"/>
    <col min="3" max="3" width="4.8515625" style="2" customWidth="1"/>
    <col min="4" max="4" width="4.8515625" style="2" bestFit="1" customWidth="1"/>
    <col min="5" max="5" width="7.57421875" style="2" bestFit="1" customWidth="1"/>
    <col min="6" max="6" width="9.00390625" style="2" bestFit="1" customWidth="1"/>
    <col min="7" max="7" width="6.8515625" style="2" bestFit="1" customWidth="1"/>
    <col min="8" max="8" width="9.28125" style="2" bestFit="1" customWidth="1"/>
    <col min="9" max="9" width="6.421875" style="2" bestFit="1" customWidth="1"/>
    <col min="10" max="10" width="9.28125" style="2" bestFit="1" customWidth="1"/>
    <col min="11" max="16384" width="11.421875" style="2" customWidth="1"/>
  </cols>
  <sheetData>
    <row r="1" spans="2:10" ht="13.5" thickBot="1"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1:10" s="1" customFormat="1" ht="12.75">
      <c r="A2" s="32" t="s">
        <v>1</v>
      </c>
      <c r="B2" s="36" t="s">
        <v>1</v>
      </c>
      <c r="C2" s="34" t="s">
        <v>2</v>
      </c>
      <c r="D2" s="34" t="s">
        <v>4</v>
      </c>
      <c r="E2" s="38" t="s">
        <v>14</v>
      </c>
      <c r="F2" s="38"/>
      <c r="G2" s="38" t="s">
        <v>15</v>
      </c>
      <c r="H2" s="38"/>
      <c r="I2" s="41" t="s">
        <v>3</v>
      </c>
      <c r="J2" s="42"/>
    </row>
    <row r="3" spans="1:10" s="1" customFormat="1" ht="22.5">
      <c r="A3" s="33"/>
      <c r="B3" s="37"/>
      <c r="C3" s="35"/>
      <c r="D3" s="35"/>
      <c r="E3" s="8" t="s">
        <v>5</v>
      </c>
      <c r="F3" s="8" t="s">
        <v>18</v>
      </c>
      <c r="G3" s="8" t="s">
        <v>5</v>
      </c>
      <c r="H3" s="8" t="s">
        <v>18</v>
      </c>
      <c r="I3" s="8" t="s">
        <v>5</v>
      </c>
      <c r="J3" s="8" t="s">
        <v>18</v>
      </c>
    </row>
    <row r="4" spans="1:10" ht="12.75">
      <c r="A4" s="3" t="s">
        <v>6</v>
      </c>
      <c r="B4" s="9" t="s">
        <v>16</v>
      </c>
      <c r="C4" s="10">
        <v>111</v>
      </c>
      <c r="D4" s="10" t="s">
        <v>4</v>
      </c>
      <c r="E4" s="11">
        <v>736.19</v>
      </c>
      <c r="F4" s="11">
        <f>E4*C4</f>
        <v>81717.09000000001</v>
      </c>
      <c r="G4" s="14">
        <v>941.4</v>
      </c>
      <c r="H4" s="12">
        <f>G4*C4</f>
        <v>104495.4</v>
      </c>
      <c r="I4" s="11">
        <f>ROUND(AVERAGE(E4,G4),2)</f>
        <v>838.8</v>
      </c>
      <c r="J4" s="13">
        <f>I4*C4</f>
        <v>93106.79999999999</v>
      </c>
    </row>
    <row r="5" spans="1:10" ht="13.5" thickBot="1">
      <c r="A5" s="3" t="s">
        <v>7</v>
      </c>
      <c r="B5" s="9" t="s">
        <v>17</v>
      </c>
      <c r="C5" s="15">
        <v>50</v>
      </c>
      <c r="D5" s="15" t="s">
        <v>4</v>
      </c>
      <c r="E5" s="16">
        <v>684.66</v>
      </c>
      <c r="F5" s="16">
        <f>E5*C5</f>
        <v>34233</v>
      </c>
      <c r="G5" s="17">
        <v>994.4</v>
      </c>
      <c r="H5" s="12">
        <f>G5*C5</f>
        <v>49720</v>
      </c>
      <c r="I5" s="11">
        <f>ROUND(AVERAGE(E5,G5),2)</f>
        <v>839.53</v>
      </c>
      <c r="J5" s="13">
        <f>I5*C5</f>
        <v>41976.5</v>
      </c>
    </row>
    <row r="6" spans="1:10" ht="13.5" thickBot="1">
      <c r="A6" s="4" t="s">
        <v>8</v>
      </c>
      <c r="B6" s="39" t="s">
        <v>13</v>
      </c>
      <c r="C6" s="39"/>
      <c r="D6" s="39"/>
      <c r="E6" s="39"/>
      <c r="F6" s="39"/>
      <c r="G6" s="39"/>
      <c r="H6" s="39"/>
      <c r="I6" s="39"/>
      <c r="J6" s="18">
        <f>SUM(J4:J5)</f>
        <v>135083.3</v>
      </c>
    </row>
    <row r="7" spans="1:10" ht="12.75">
      <c r="A7" s="4" t="s">
        <v>9</v>
      </c>
      <c r="B7" s="19"/>
      <c r="C7" s="20" t="s">
        <v>19</v>
      </c>
      <c r="D7" s="21"/>
      <c r="E7" s="22"/>
      <c r="F7" s="22"/>
      <c r="G7" s="24"/>
      <c r="H7" s="22"/>
      <c r="I7" s="25"/>
      <c r="J7" s="25"/>
    </row>
    <row r="8" spans="1:10" ht="12.75">
      <c r="A8" s="4" t="s">
        <v>10</v>
      </c>
      <c r="B8" s="21"/>
      <c r="C8" s="20" t="s">
        <v>20</v>
      </c>
      <c r="D8" s="21"/>
      <c r="E8" s="22"/>
      <c r="F8" s="22"/>
      <c r="G8" s="27"/>
      <c r="H8" s="23"/>
      <c r="I8" s="23"/>
      <c r="J8" s="21"/>
    </row>
    <row r="9" spans="1:10" ht="12.75">
      <c r="A9" s="4" t="s">
        <v>11</v>
      </c>
      <c r="B9" s="21"/>
      <c r="C9" s="21"/>
      <c r="D9" s="21"/>
      <c r="E9" s="22"/>
      <c r="F9" s="22"/>
      <c r="G9" s="24"/>
      <c r="H9" s="24"/>
      <c r="I9" s="25"/>
      <c r="J9" s="25"/>
    </row>
    <row r="10" spans="1:10" ht="14.25" customHeight="1">
      <c r="A10" s="5" t="s">
        <v>12</v>
      </c>
      <c r="B10" s="21"/>
      <c r="C10" s="28"/>
      <c r="D10" s="21"/>
      <c r="E10" s="29"/>
      <c r="F10" s="29"/>
      <c r="G10" s="30"/>
      <c r="H10" s="30"/>
      <c r="I10" s="25"/>
      <c r="J10" s="25"/>
    </row>
    <row r="11" spans="2:10" ht="12.75">
      <c r="B11" s="23"/>
      <c r="C11" s="23"/>
      <c r="D11" s="23"/>
      <c r="E11" s="23"/>
      <c r="F11" s="23"/>
      <c r="G11" s="27"/>
      <c r="H11" s="27"/>
      <c r="I11" s="23"/>
      <c r="J11" s="23"/>
    </row>
    <row r="12" spans="2:10" ht="12.75">
      <c r="B12" s="26"/>
      <c r="C12" s="26"/>
      <c r="D12" s="26"/>
      <c r="E12" s="26"/>
      <c r="F12" s="26"/>
      <c r="G12" s="31"/>
      <c r="H12" s="31"/>
      <c r="I12" s="26"/>
      <c r="J12" s="26"/>
    </row>
    <row r="13" spans="2:10" ht="12.75">
      <c r="B13" s="6"/>
      <c r="C13" s="6"/>
      <c r="D13" s="6"/>
      <c r="E13" s="6"/>
      <c r="F13" s="6"/>
      <c r="G13" s="7"/>
      <c r="H13" s="7"/>
      <c r="I13" s="6"/>
      <c r="J13" s="6"/>
    </row>
    <row r="14" spans="2:10" ht="12.75">
      <c r="B14" s="6"/>
      <c r="C14" s="6"/>
      <c r="D14" s="6"/>
      <c r="E14" s="6"/>
      <c r="F14" s="6"/>
      <c r="G14" s="7"/>
      <c r="H14" s="7"/>
      <c r="I14" s="6"/>
      <c r="J14" s="6"/>
    </row>
    <row r="15" spans="2:10" ht="12.75">
      <c r="B15" s="6"/>
      <c r="C15" s="6"/>
      <c r="D15" s="6"/>
      <c r="E15" s="6"/>
      <c r="F15" s="6"/>
      <c r="G15" s="7"/>
      <c r="H15" s="7"/>
      <c r="I15" s="6"/>
      <c r="J15" s="6"/>
    </row>
    <row r="16" spans="2:10" ht="12.75">
      <c r="B16" s="6"/>
      <c r="C16" s="6"/>
      <c r="D16" s="6"/>
      <c r="E16" s="6"/>
      <c r="F16" s="6"/>
      <c r="G16" s="7"/>
      <c r="H16" s="7"/>
      <c r="I16" s="6"/>
      <c r="J16" s="6"/>
    </row>
    <row r="17" spans="2:10" ht="12.75">
      <c r="B17" s="6"/>
      <c r="C17" s="6"/>
      <c r="D17" s="6"/>
      <c r="E17" s="6"/>
      <c r="F17" s="6"/>
      <c r="G17" s="7"/>
      <c r="H17" s="7"/>
      <c r="I17" s="6"/>
      <c r="J17" s="6"/>
    </row>
    <row r="18" spans="2:10" ht="12.75">
      <c r="B18" s="6"/>
      <c r="C18" s="6"/>
      <c r="D18" s="6"/>
      <c r="E18" s="6"/>
      <c r="F18" s="6"/>
      <c r="G18" s="7"/>
      <c r="H18" s="7"/>
      <c r="I18" s="6"/>
      <c r="J18" s="6"/>
    </row>
    <row r="19" spans="2:10" ht="12.75">
      <c r="B19" s="6"/>
      <c r="C19" s="6"/>
      <c r="D19" s="6"/>
      <c r="E19" s="6"/>
      <c r="F19" s="6"/>
      <c r="G19" s="6"/>
      <c r="H19" s="6"/>
      <c r="I19" s="6"/>
      <c r="J19" s="6"/>
    </row>
    <row r="20" spans="2:10" ht="12.75">
      <c r="B20" s="6"/>
      <c r="C20" s="6"/>
      <c r="D20" s="6"/>
      <c r="E20" s="6"/>
      <c r="F20" s="6"/>
      <c r="G20" s="6"/>
      <c r="H20" s="6"/>
      <c r="I20" s="6"/>
      <c r="J20" s="6"/>
    </row>
  </sheetData>
  <mergeCells count="9">
    <mergeCell ref="B6:I6"/>
    <mergeCell ref="B1:J1"/>
    <mergeCell ref="I2:J2"/>
    <mergeCell ref="D2:D3"/>
    <mergeCell ref="G2:H2"/>
    <mergeCell ref="A2:A3"/>
    <mergeCell ref="C2:C3"/>
    <mergeCell ref="B2:B3"/>
    <mergeCell ref="E2:F2"/>
  </mergeCells>
  <printOptions horizontalCentered="1"/>
  <pageMargins left="0.48" right="0.45" top="3.33" bottom="0.5905511811023623" header="0.1968503937007874" footer="0.1968503937007874"/>
  <pageSetup fitToHeight="2" fitToWidth="1" horizontalDpi="600" verticalDpi="600" orientation="landscape" paperSize="9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catia</cp:lastModifiedBy>
  <cp:lastPrinted>2005-12-13T15:07:32Z</cp:lastPrinted>
  <dcterms:created xsi:type="dcterms:W3CDTF">2005-02-15T19:36:18Z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