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tabRatio="599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<sst xmlns="http://schemas.openxmlformats.org/spreadsheetml/2006/main" count="65" uniqueCount="37">
  <si>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Planilha de Custos</t>
  </si>
  <si>
    <t>Item</t>
  </si>
  <si>
    <t>Qtde</t>
  </si>
  <si>
    <t>Unidade</t>
  </si>
  <si>
    <t>Empresa 1</t>
  </si>
  <si>
    <t>Valor Unit. (R$)</t>
  </si>
  <si>
    <t>Valor Total (R$</t>
  </si>
  <si>
    <t>Empresa 2</t>
  </si>
  <si>
    <t>Empresa 3</t>
  </si>
  <si>
    <t>Empresa 4</t>
  </si>
  <si>
    <t>Empresa 5</t>
  </si>
  <si>
    <t>Custo Médio</t>
  </si>
  <si>
    <t>Total</t>
  </si>
  <si>
    <t>Obs:</t>
  </si>
  <si>
    <t>Empresa 1:</t>
  </si>
  <si>
    <t>Empresa 2:</t>
  </si>
  <si>
    <t>Empresa 3:</t>
  </si>
  <si>
    <t>Empresa 4:</t>
  </si>
  <si>
    <t>Empresa 5:</t>
  </si>
  <si>
    <t>1.1</t>
  </si>
  <si>
    <t>Unid.</t>
  </si>
  <si>
    <t>orçamento emitido em 5/8/2005.</t>
  </si>
  <si>
    <t>orçamento emitido em 15/8/2005.</t>
  </si>
  <si>
    <t>Valor    Unit. (R$)</t>
  </si>
  <si>
    <t>orçamento emitido em 26/7/2005 e ratificado em 17.8.2005.</t>
  </si>
  <si>
    <t>E1 EDITOGRAF</t>
  </si>
  <si>
    <t>1.1.1</t>
  </si>
  <si>
    <t>Empresa 1:orçamento emitido em 14/10/2005.</t>
  </si>
  <si>
    <t>Empresa 2: orçamento emitido em 14/10/2005.</t>
  </si>
  <si>
    <t>E2 PROMOARTE</t>
  </si>
  <si>
    <t>Empresa 3: orçamento emitido em 17/10/2005.</t>
  </si>
  <si>
    <t>E3 ROCHA</t>
  </si>
  <si>
    <t>Empresa 4:orçamento emitido em 17/10/2005.</t>
  </si>
  <si>
    <t>E4 FERREIRA</t>
  </si>
  <si>
    <t>Empresa 5:orçamento emitido em 17/10/2005.</t>
  </si>
  <si>
    <t>E5 GRAF THUR</t>
  </si>
  <si>
    <t>Valor Total (R$)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</si>
</sst>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_);[Red]\(#,##0.000\)"/>
  </numFmts>
  <fonts count="7">
    <font>
      <sz val="12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color indexed="9"/>
      <name val="Verdana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0" fontId="1" fillId="0" borderId="0" xfId="0" applyNumberFormat="1" applyFont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0" fontId="1" fillId="0" borderId="6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0" fontId="6" fillId="0" borderId="15" xfId="0" applyNumberFormat="1" applyFont="1" applyBorder="1" applyAlignment="1">
      <alignment horizontal="center" vertical="center"/>
    </xf>
    <xf numFmtId="40" fontId="6" fillId="0" borderId="16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2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8.796875" defaultRowHeight="15"/>
  <cols>
    <col min="1" max="1" width="3.5" style="2" bestFit="1" customWidth="1"/>
    <col min="2" max="2" width="3.69921875" style="2" bestFit="1" customWidth="1"/>
    <col min="3" max="3" width="7.3984375" style="2" customWidth="1"/>
    <col min="4" max="5" width="6.3984375" style="2" customWidth="1"/>
    <col min="6" max="6" width="7.3984375" style="2" customWidth="1"/>
    <col min="7" max="7" width="6.296875" style="2" bestFit="1" customWidth="1"/>
    <col min="8" max="8" width="7.3984375" style="2" customWidth="1"/>
    <col min="9" max="9" width="6.296875" style="2" bestFit="1" customWidth="1"/>
    <col min="10" max="10" width="6.3984375" style="2" bestFit="1" customWidth="1"/>
    <col min="11" max="11" width="6.296875" style="2" bestFit="1" customWidth="1"/>
    <col min="12" max="12" width="6.3984375" style="2" bestFit="1" customWidth="1"/>
    <col min="13" max="13" width="6.296875" style="2" bestFit="1" customWidth="1"/>
    <col min="14" max="14" width="7.3984375" style="2" bestFit="1" customWidth="1"/>
    <col min="15" max="15" width="7.69921875" style="2" bestFit="1" customWidth="1"/>
    <col min="16" max="16384" width="8.796875" style="2" customWidth="1"/>
  </cols>
  <sheetData>
    <row r="1" spans="1:15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3.5" thickBot="1"/>
    <row r="3" spans="1:15" ht="12.75">
      <c r="A3" s="23" t="s">
        <v>1</v>
      </c>
      <c r="B3" s="20" t="s">
        <v>2</v>
      </c>
      <c r="C3" s="20" t="s">
        <v>3</v>
      </c>
      <c r="D3" s="18" t="s">
        <v>4</v>
      </c>
      <c r="E3" s="19"/>
      <c r="F3" s="18" t="s">
        <v>7</v>
      </c>
      <c r="G3" s="19"/>
      <c r="H3" s="18" t="s">
        <v>8</v>
      </c>
      <c r="I3" s="19"/>
      <c r="J3" s="18" t="s">
        <v>9</v>
      </c>
      <c r="K3" s="19"/>
      <c r="L3" s="20" t="s">
        <v>10</v>
      </c>
      <c r="M3" s="20"/>
      <c r="N3" s="20" t="s">
        <v>11</v>
      </c>
      <c r="O3" s="22"/>
    </row>
    <row r="4" spans="1:82" ht="26.25" thickBot="1">
      <c r="A4" s="24"/>
      <c r="B4" s="25"/>
      <c r="C4" s="25"/>
      <c r="D4" s="6" t="s">
        <v>5</v>
      </c>
      <c r="E4" s="6" t="s">
        <v>6</v>
      </c>
      <c r="F4" s="6" t="s">
        <v>23</v>
      </c>
      <c r="G4" s="6" t="s">
        <v>6</v>
      </c>
      <c r="H4" s="6" t="s">
        <v>5</v>
      </c>
      <c r="I4" s="6" t="s">
        <v>6</v>
      </c>
      <c r="J4" s="6" t="s">
        <v>5</v>
      </c>
      <c r="K4" s="6" t="s">
        <v>6</v>
      </c>
      <c r="L4" s="6" t="s">
        <v>5</v>
      </c>
      <c r="M4" s="6" t="s">
        <v>6</v>
      </c>
      <c r="N4" s="6" t="s">
        <v>5</v>
      </c>
      <c r="O4" s="9" t="s">
        <v>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ht="13.5" thickBot="1">
      <c r="A5" s="10" t="s">
        <v>19</v>
      </c>
      <c r="B5" s="11">
        <v>300</v>
      </c>
      <c r="C5" s="11" t="s">
        <v>20</v>
      </c>
      <c r="D5" s="12">
        <f>7.05+3.34</f>
        <v>10.39</v>
      </c>
      <c r="E5" s="12">
        <f>D5*B5</f>
        <v>3117</v>
      </c>
      <c r="F5" s="12">
        <v>15.89</v>
      </c>
      <c r="G5" s="12">
        <f>B5*F5</f>
        <v>4767</v>
      </c>
      <c r="H5" s="12">
        <v>6.6</v>
      </c>
      <c r="I5" s="12">
        <f>H5*B5</f>
        <v>1980</v>
      </c>
      <c r="J5" s="12">
        <f>25.65+5.6</f>
        <v>31.25</v>
      </c>
      <c r="K5" s="12">
        <f>B5*J5</f>
        <v>9375</v>
      </c>
      <c r="L5" s="12">
        <v>14.7</v>
      </c>
      <c r="M5" s="12">
        <f>B5*L5</f>
        <v>4410</v>
      </c>
      <c r="N5" s="12">
        <f>ROUND(AVERAGE(D5,F5,H5,J5,L5),2)</f>
        <v>15.77</v>
      </c>
      <c r="O5" s="13">
        <f>B5*N5</f>
        <v>4731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7:82" ht="13.5" thickBot="1">
      <c r="G6" s="3"/>
      <c r="H6" s="3"/>
      <c r="I6" s="3"/>
      <c r="J6" s="3"/>
      <c r="K6" s="3"/>
      <c r="L6" s="3"/>
      <c r="M6" s="3"/>
      <c r="N6" s="4" t="s">
        <v>12</v>
      </c>
      <c r="O6" s="5">
        <f>SUM(O5:O5)</f>
        <v>4731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2:12" ht="15">
      <c r="B7" s="1" t="s">
        <v>13</v>
      </c>
      <c r="C7" s="14" t="s">
        <v>14</v>
      </c>
      <c r="D7" s="7" t="s">
        <v>24</v>
      </c>
      <c r="E7" s="7"/>
      <c r="F7" s="7"/>
      <c r="I7" s="7"/>
      <c r="J7" s="7"/>
      <c r="K7"/>
      <c r="L7"/>
    </row>
    <row r="8" spans="3:12" ht="15">
      <c r="C8" s="14" t="s">
        <v>15</v>
      </c>
      <c r="D8" s="7" t="s">
        <v>21</v>
      </c>
      <c r="E8" s="7"/>
      <c r="F8" s="7"/>
      <c r="I8" s="7"/>
      <c r="J8" s="7"/>
      <c r="K8"/>
      <c r="L8"/>
    </row>
    <row r="9" spans="3:12" ht="15">
      <c r="C9" s="14" t="s">
        <v>16</v>
      </c>
      <c r="D9" s="7" t="s">
        <v>21</v>
      </c>
      <c r="E9" s="7"/>
      <c r="F9" s="7"/>
      <c r="I9" s="7"/>
      <c r="J9" s="7"/>
      <c r="K9"/>
      <c r="L9"/>
    </row>
    <row r="10" spans="3:12" ht="15">
      <c r="C10" s="15" t="s">
        <v>17</v>
      </c>
      <c r="D10" s="7" t="s">
        <v>21</v>
      </c>
      <c r="E10" s="7"/>
      <c r="F10" s="7"/>
      <c r="I10" s="7"/>
      <c r="J10" s="7"/>
      <c r="K10"/>
      <c r="L10"/>
    </row>
    <row r="11" spans="3:12" ht="15">
      <c r="C11" s="14" t="s">
        <v>18</v>
      </c>
      <c r="D11" s="7" t="s">
        <v>22</v>
      </c>
      <c r="E11" s="7"/>
      <c r="F11" s="7"/>
      <c r="I11" s="7"/>
      <c r="J11" s="7"/>
      <c r="K11"/>
      <c r="L11"/>
    </row>
    <row r="12" ht="12.75">
      <c r="J12" s="1"/>
    </row>
  </sheetData>
  <mergeCells count="10">
    <mergeCell ref="H3:I3"/>
    <mergeCell ref="J3:K3"/>
    <mergeCell ref="L3:M3"/>
    <mergeCell ref="A1:O1"/>
    <mergeCell ref="D3:E3"/>
    <mergeCell ref="N3:O3"/>
    <mergeCell ref="A3:A4"/>
    <mergeCell ref="B3:B4"/>
    <mergeCell ref="C3:C4"/>
    <mergeCell ref="F3:G3"/>
  </mergeCells>
  <printOptions horizontalCentered="1" verticalCentered="1"/>
  <pageMargins left="0.3937007874015748" right="0.3937007874015748" top="1.49" bottom="0.3937007874015748" header="0.1968503937007874" footer="0.1968503937007874"/>
  <pageSetup horizontalDpi="300" verticalDpi="300" orientation="landscape" paperSize="9" r:id="rId1"/>
  <headerFooter alignWithMargins="0">
    <oddFooter>&amp;C&amp;"Arial,Normal"&amp;8F:\grupos\cmp\planilhas\&amp;F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13"/>
  <sheetViews>
    <sheetView tabSelected="1" workbookViewId="0" topLeftCell="A1">
      <selection activeCell="A1" sqref="A1:I5"/>
    </sheetView>
  </sheetViews>
  <sheetFormatPr defaultColWidth="8.796875" defaultRowHeight="15"/>
  <cols>
    <col min="1" max="1" width="4" style="2" customWidth="1"/>
    <col min="2" max="2" width="5.69921875" style="2" customWidth="1"/>
    <col min="3" max="3" width="6.69921875" style="2" customWidth="1"/>
    <col min="4" max="4" width="9.19921875" style="2" customWidth="1"/>
    <col min="5" max="5" width="10.59765625" style="2" customWidth="1"/>
    <col min="6" max="6" width="10.296875" style="2" customWidth="1"/>
    <col min="7" max="7" width="9.796875" style="2" customWidth="1"/>
    <col min="8" max="8" width="9.59765625" style="2" customWidth="1"/>
    <col min="9" max="9" width="12.296875" style="2" customWidth="1"/>
    <col min="10" max="16384" width="8.796875" style="2" customWidth="1"/>
  </cols>
  <sheetData>
    <row r="1" spans="1:9" ht="15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.75" thickBot="1">
      <c r="A2" s="29"/>
      <c r="B2" s="29"/>
      <c r="C2" s="29"/>
      <c r="D2" s="29"/>
      <c r="E2" s="29"/>
      <c r="F2" s="29"/>
      <c r="G2" s="29"/>
      <c r="H2" s="29"/>
      <c r="I2" s="29"/>
    </row>
    <row r="3" spans="1:9" ht="15.75">
      <c r="A3" s="30" t="s">
        <v>1</v>
      </c>
      <c r="B3" s="31" t="s">
        <v>2</v>
      </c>
      <c r="C3" s="31" t="s">
        <v>3</v>
      </c>
      <c r="D3" s="32" t="s">
        <v>4</v>
      </c>
      <c r="E3" s="32" t="s">
        <v>7</v>
      </c>
      <c r="F3" s="32" t="s">
        <v>8</v>
      </c>
      <c r="G3" s="33" t="s">
        <v>9</v>
      </c>
      <c r="H3" s="33" t="s">
        <v>10</v>
      </c>
      <c r="I3" s="34" t="s">
        <v>11</v>
      </c>
    </row>
    <row r="4" spans="1:76" ht="31.5">
      <c r="A4" s="35"/>
      <c r="B4" s="36"/>
      <c r="C4" s="36"/>
      <c r="D4" s="37" t="s">
        <v>6</v>
      </c>
      <c r="E4" s="37" t="s">
        <v>36</v>
      </c>
      <c r="F4" s="37" t="s">
        <v>36</v>
      </c>
      <c r="G4" s="37" t="s">
        <v>36</v>
      </c>
      <c r="H4" s="37" t="s">
        <v>36</v>
      </c>
      <c r="I4" s="38" t="s">
        <v>36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ht="15.75" thickBot="1">
      <c r="A5" s="39" t="s">
        <v>26</v>
      </c>
      <c r="B5" s="40">
        <v>2000</v>
      </c>
      <c r="C5" s="40" t="s">
        <v>20</v>
      </c>
      <c r="D5" s="41">
        <v>2320</v>
      </c>
      <c r="E5" s="41">
        <v>1644</v>
      </c>
      <c r="F5" s="41">
        <v>3560</v>
      </c>
      <c r="G5" s="41">
        <v>2260</v>
      </c>
      <c r="H5" s="41">
        <v>1360</v>
      </c>
      <c r="I5" s="42">
        <f>ROUND(AVERAGE(H5,G5,F5,E5,D5),2)</f>
        <v>2228.8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76" ht="12.75">
      <c r="A6" s="8"/>
      <c r="B6" s="8"/>
      <c r="C6" s="8"/>
      <c r="D6" s="16"/>
      <c r="E6" s="16"/>
      <c r="F6" s="16"/>
      <c r="G6" s="16"/>
      <c r="H6" s="16"/>
      <c r="I6" s="1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</row>
    <row r="7" spans="1:76" ht="12.75">
      <c r="A7" s="8"/>
      <c r="B7" s="8"/>
      <c r="C7" s="8"/>
      <c r="D7" s="16"/>
      <c r="E7" s="16"/>
      <c r="F7" s="16"/>
      <c r="G7" s="16"/>
      <c r="H7" s="16"/>
      <c r="I7" s="1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ht="12.75">
      <c r="H8" s="7"/>
    </row>
    <row r="9" spans="1:75" ht="15">
      <c r="A9" s="2" t="s">
        <v>13</v>
      </c>
      <c r="B9" s="7" t="s">
        <v>27</v>
      </c>
      <c r="C9" s="7"/>
      <c r="D9" s="7"/>
      <c r="H9" s="7"/>
      <c r="I9" s="27" t="s">
        <v>25</v>
      </c>
      <c r="J9" s="27"/>
      <c r="BW9" s="7"/>
    </row>
    <row r="10" spans="2:75" ht="15">
      <c r="B10" s="7" t="s">
        <v>28</v>
      </c>
      <c r="C10" s="7"/>
      <c r="D10" s="7"/>
      <c r="H10" s="7"/>
      <c r="I10" s="27" t="s">
        <v>29</v>
      </c>
      <c r="J10" s="27"/>
      <c r="BW10" s="7"/>
    </row>
    <row r="11" spans="2:75" ht="15">
      <c r="B11" s="7" t="s">
        <v>30</v>
      </c>
      <c r="C11" s="7"/>
      <c r="D11" s="7"/>
      <c r="I11" s="27" t="s">
        <v>31</v>
      </c>
      <c r="J11" s="27"/>
      <c r="BW11" s="7"/>
    </row>
    <row r="12" spans="2:75" ht="15">
      <c r="B12" s="28" t="s">
        <v>32</v>
      </c>
      <c r="C12" s="7"/>
      <c r="D12" s="7"/>
      <c r="I12" s="27" t="s">
        <v>33</v>
      </c>
      <c r="J12" s="27"/>
      <c r="BW12" s="7"/>
    </row>
    <row r="13" spans="2:75" ht="15">
      <c r="B13" s="28" t="s">
        <v>34</v>
      </c>
      <c r="C13" s="7"/>
      <c r="D13" s="7"/>
      <c r="F13" s="17"/>
      <c r="G13" s="17"/>
      <c r="I13" s="27" t="s">
        <v>35</v>
      </c>
      <c r="J13" s="27"/>
      <c r="BW13" s="7"/>
    </row>
  </sheetData>
  <mergeCells count="4">
    <mergeCell ref="A1:I1"/>
    <mergeCell ref="A3:A4"/>
    <mergeCell ref="B3:B4"/>
    <mergeCell ref="C3:C4"/>
  </mergeCells>
  <printOptions/>
  <pageMargins left="1.71" right="0.7874015748031497" top="3.03" bottom="0.984251968503937" header="0.5118110236220472" footer="0.5118110236220472"/>
  <pageSetup horizontalDpi="600" verticalDpi="600" orientation="landscape" paperSize="9" r:id="rId1"/>
  <headerFooter alignWithMargins="0">
    <oddFooter>&amp;C&amp;8&amp;F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2005-10-19T19:38:18Z</cp:lastPrinted>
  <dcterms:created xsi:type="dcterms:W3CDTF">2005-04-01T17:39:05Z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