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<sst xmlns="http://schemas.openxmlformats.org/spreadsheetml/2006/main" count="19" uniqueCount="16">
  <si>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ITEM</t>
  </si>
  <si>
    <t>QUANT.</t>
  </si>
  <si>
    <t>EMPRESA 1</t>
  </si>
  <si>
    <t>EMPRESA 2</t>
  </si>
  <si>
    <t>P. UNIT.</t>
  </si>
  <si>
    <t>P. TOTAL</t>
  </si>
  <si>
    <t xml:space="preserve">P. UNIT. </t>
  </si>
  <si>
    <t>CUSTO MÉDIO</t>
  </si>
  <si>
    <t>PLANILHA DE CUSTOS</t>
  </si>
  <si>
    <t>TOTAL</t>
  </si>
  <si>
    <t>Observações:</t>
  </si>
  <si>
    <t>Empresa 2 - orçamento apresentado em 02/08/2004.</t>
  </si>
  <si>
    <t xml:space="preserve">     Item 2: orçamento apresentado em 23/07/2004 e ratificado em 16/08/2004.</t>
  </si>
  <si>
    <t>Empresa 1 - Item 1: orçamento apresentado em 12/07/2004 e ratificado em 16/08/2004.</t>
  </si>
  <si>
    <t>1.1.1</t>
  </si>
  <si>
    <t>1.1.2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</si>
</sst>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2" borderId="1" xfId="0" applyFont="1" applyFill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6"/>
  <sheetViews>
    <sheetView tabSelected="1" workbookViewId="0" topLeftCell="A1">
      <selection activeCell="A7" sqref="A7"/>
    </sheetView>
  </sheetViews>
  <sheetFormatPr defaultColWidth="9.140625" defaultRowHeight="12.75"/>
  <cols>
    <col min="1" max="1" width="8.00390625" style="0" customWidth="1"/>
    <col min="2" max="2" width="7.140625" style="0" customWidth="1"/>
    <col min="3" max="3" width="8.8515625" style="0" customWidth="1"/>
    <col min="4" max="4" width="9.57421875" style="0" bestFit="1" customWidth="1"/>
    <col min="5" max="5" width="9.28125" style="0" customWidth="1"/>
    <col min="7" max="7" width="10.7109375" style="0" customWidth="1"/>
    <col min="9" max="9" width="9.28125" style="0" customWidth="1"/>
  </cols>
  <sheetData>
    <row r="2" spans="1:10" ht="12.75">
      <c r="A2" s="23" t="s">
        <v>8</v>
      </c>
      <c r="B2" s="23"/>
      <c r="C2" s="23"/>
      <c r="D2" s="23"/>
      <c r="E2" s="23"/>
      <c r="F2" s="23"/>
      <c r="G2" s="23"/>
      <c r="H2" s="23"/>
      <c r="I2" s="11"/>
      <c r="J2" s="11"/>
    </row>
    <row r="4" spans="1:8" ht="12.75">
      <c r="A4" s="26" t="s">
        <v>0</v>
      </c>
      <c r="B4" s="26" t="s">
        <v>1</v>
      </c>
      <c r="C4" s="24" t="s">
        <v>2</v>
      </c>
      <c r="D4" s="25"/>
      <c r="E4" s="24" t="s">
        <v>3</v>
      </c>
      <c r="F4" s="25"/>
      <c r="G4" s="24" t="s">
        <v>7</v>
      </c>
      <c r="H4" s="25"/>
    </row>
    <row r="5" spans="1:8" ht="12.75">
      <c r="A5" s="27"/>
      <c r="B5" s="28"/>
      <c r="C5" s="17" t="s">
        <v>4</v>
      </c>
      <c r="D5" s="17" t="s">
        <v>5</v>
      </c>
      <c r="E5" s="17" t="s">
        <v>6</v>
      </c>
      <c r="F5" s="17" t="s">
        <v>5</v>
      </c>
      <c r="G5" s="17" t="s">
        <v>4</v>
      </c>
      <c r="H5" s="17" t="s">
        <v>5</v>
      </c>
    </row>
    <row r="6" spans="1:8" ht="12.75">
      <c r="A6" s="2" t="s">
        <v>14</v>
      </c>
      <c r="B6" s="2">
        <v>16</v>
      </c>
      <c r="C6" s="3">
        <v>665.25</v>
      </c>
      <c r="D6" s="3">
        <f>(B6*C6)</f>
        <v>10644</v>
      </c>
      <c r="E6" s="3">
        <v>1012</v>
      </c>
      <c r="F6" s="3">
        <f>(B6*E6)</f>
        <v>16192</v>
      </c>
      <c r="G6" s="3">
        <f>ROUND(AVERAGE(C6,E6),2)</f>
        <v>838.63</v>
      </c>
      <c r="H6" s="3">
        <f>G6*B6</f>
        <v>13418.08</v>
      </c>
    </row>
    <row r="7" spans="1:8" ht="12.75">
      <c r="A7" s="2" t="s">
        <v>15</v>
      </c>
      <c r="B7" s="2">
        <v>10</v>
      </c>
      <c r="C7" s="3">
        <v>2658.05</v>
      </c>
      <c r="D7" s="3">
        <f>(B7*C7)</f>
        <v>26580.5</v>
      </c>
      <c r="E7" s="3">
        <v>1444</v>
      </c>
      <c r="F7" s="3">
        <f>(B7*E7)</f>
        <v>14440</v>
      </c>
      <c r="G7" s="3">
        <f>ROUND(AVERAGE(C7,E7),2)</f>
        <v>2051.03</v>
      </c>
      <c r="H7" s="3">
        <f>G7*B7</f>
        <v>20510.300000000003</v>
      </c>
    </row>
    <row r="8" spans="1:8" ht="12.75">
      <c r="A8" s="3" t="s">
        <v>9</v>
      </c>
      <c r="B8" s="6"/>
      <c r="C8" s="7"/>
      <c r="D8" s="8"/>
      <c r="E8" s="7"/>
      <c r="F8" s="8"/>
      <c r="G8" s="9"/>
      <c r="H8" s="18">
        <f>SUM(H6:H7)</f>
        <v>33928.380000000005</v>
      </c>
    </row>
    <row r="9" spans="1:6" ht="12.75">
      <c r="A9" s="1"/>
      <c r="B9" s="1"/>
      <c r="C9" s="1"/>
      <c r="D9" s="5"/>
      <c r="E9" s="1"/>
      <c r="F9" s="1"/>
    </row>
    <row r="10" spans="1:10" ht="12.75">
      <c r="A10" s="1"/>
      <c r="B10" s="1"/>
      <c r="C10" s="1"/>
      <c r="D10" s="5"/>
      <c r="E10" s="1"/>
      <c r="F10" s="1"/>
      <c r="I10" s="1"/>
      <c r="J10" s="5"/>
    </row>
    <row r="11" spans="1:10" ht="12.75">
      <c r="A11" s="1"/>
      <c r="B11" s="1"/>
      <c r="C11" s="1"/>
      <c r="D11" s="5"/>
      <c r="E11" s="1"/>
      <c r="F11" s="1"/>
      <c r="I11" s="1"/>
      <c r="J11" s="5"/>
    </row>
    <row r="12" spans="1:9" ht="12.75">
      <c r="A12" s="20" t="s">
        <v>10</v>
      </c>
      <c r="B12" s="12"/>
      <c r="C12" s="12"/>
      <c r="D12" s="12"/>
      <c r="E12" s="12"/>
      <c r="F12" s="12"/>
      <c r="G12" s="12"/>
      <c r="H12" s="12"/>
      <c r="I12" s="21"/>
    </row>
    <row r="13" spans="1:9" ht="12.75">
      <c r="A13" s="16" t="s">
        <v>13</v>
      </c>
      <c r="B13" s="4"/>
      <c r="C13" s="1"/>
      <c r="D13" s="4"/>
      <c r="E13" s="4"/>
      <c r="F13" s="4"/>
      <c r="G13" s="4"/>
      <c r="H13" s="4"/>
      <c r="I13" s="22"/>
    </row>
    <row r="14" spans="1:9" ht="12.75">
      <c r="A14" s="19"/>
      <c r="B14" s="4" t="s">
        <v>12</v>
      </c>
      <c r="C14" s="4"/>
      <c r="D14" s="4"/>
      <c r="E14" s="4"/>
      <c r="F14" s="4"/>
      <c r="G14" s="4"/>
      <c r="H14" s="4"/>
      <c r="I14" s="22"/>
    </row>
    <row r="15" spans="1:21" ht="12.75">
      <c r="A15" s="13" t="s">
        <v>11</v>
      </c>
      <c r="B15" s="14"/>
      <c r="C15" s="14"/>
      <c r="D15" s="14"/>
      <c r="E15" s="14"/>
      <c r="F15" s="14"/>
      <c r="G15" s="14"/>
      <c r="H15" s="14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6" ht="12.75">
      <c r="A16" s="1"/>
      <c r="B16" s="1"/>
      <c r="C16" s="1"/>
      <c r="D16" s="1"/>
      <c r="E16" s="1"/>
      <c r="F16" s="1"/>
    </row>
  </sheetData>
  <mergeCells count="6">
    <mergeCell ref="A2:H2"/>
    <mergeCell ref="G4:H4"/>
    <mergeCell ref="A4:A5"/>
    <mergeCell ref="B4:B5"/>
    <mergeCell ref="E4:F4"/>
    <mergeCell ref="C4:D4"/>
  </mergeCells>
  <printOptions horizontalCentered="1"/>
  <pageMargins left="1.37" right="0.7874015748031497" top="2.45" bottom="0.7874015748031497" header="0.5118110236220472" footer="0.5118110236220472"/>
  <pageSetup fitToHeight="1" fitToWidth="1" horizontalDpi="300" verticalDpi="3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2004-08-17T17:38:24Z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