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<sst xmlns="http://schemas.openxmlformats.org/spreadsheetml/2006/main" count="26" uniqueCount="21">
  <si>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ITEM</t>
  </si>
  <si>
    <t>QUANT.</t>
  </si>
  <si>
    <t>EMPRESA 1</t>
  </si>
  <si>
    <t>CUSTO MÉDIO</t>
  </si>
  <si>
    <t>PLANILHA DE CUSTOS</t>
  </si>
  <si>
    <t>EMPRESA  2</t>
  </si>
  <si>
    <t>DESCRIÇÃO</t>
  </si>
  <si>
    <t>Preço Unit.</t>
  </si>
  <si>
    <t>Preço Total</t>
  </si>
  <si>
    <t>Tubo de toner EP 2010</t>
  </si>
  <si>
    <t>Tubo de toner EP 6000</t>
  </si>
  <si>
    <t>Tubo de revelador EP 2010</t>
  </si>
  <si>
    <t>Tubo de revelador EP 6000</t>
  </si>
  <si>
    <t>Cilindro EP 2010</t>
  </si>
  <si>
    <t>Cilindro EP 6000</t>
  </si>
  <si>
    <t>Cartucho com 5.000 grampos</t>
  </si>
  <si>
    <t>EMPRESA  3</t>
  </si>
  <si>
    <t>T O T A L</t>
  </si>
  <si>
    <t>EMPRESA 3: Orçamento apresentado em 23.01.2004 e ratificado em 02.02.2004.</t>
  </si>
  <si>
    <t>EMPRESA 1: Orçamento apresentado em 21.01.2004 e ratificado em 03.02.2004.</t>
  </si>
  <si>
    <t>EMPRESA 2: Orçamento apresentado em 03.02.2004.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</si>
</sst>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0"/>
    <numFmt numFmtId="166" formatCode="_(* #,##0.000_);_(* \(#,##0.000\);_(* &quot;-&quot;??_);_(@_)"/>
    <numFmt numFmtId="167" formatCode="_(* #,##0.0000_);_(* \(#,##0.0000\);_(* &quot;-&quot;??_);_(@_)"/>
    <numFmt numFmtId="168" formatCode="#,##0.0000"/>
    <numFmt numFmtId="169" formatCode="#,##0.0"/>
    <numFmt numFmtId="170" formatCode="&quot;R$&quot;#,##0.0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="75" zoomScaleNormal="75" workbookViewId="0" topLeftCell="A1">
      <selection activeCell="G23" sqref="G23"/>
    </sheetView>
  </sheetViews>
  <sheetFormatPr defaultColWidth="9.140625" defaultRowHeight="12.75"/>
  <cols>
    <col min="1" max="1" width="7.00390625" style="0" bestFit="1" customWidth="1"/>
    <col min="2" max="2" width="26.28125" style="0" bestFit="1" customWidth="1"/>
    <col min="3" max="3" width="10.00390625" style="0" bestFit="1" customWidth="1"/>
    <col min="4" max="4" width="12.421875" style="0" customWidth="1"/>
    <col min="5" max="5" width="12.57421875" style="0" customWidth="1"/>
    <col min="6" max="6" width="11.8515625" style="0" customWidth="1"/>
    <col min="7" max="8" width="12.7109375" style="0" customWidth="1"/>
    <col min="9" max="9" width="12.28125" style="0" customWidth="1"/>
    <col min="10" max="10" width="12.28125" style="0" bestFit="1" customWidth="1"/>
    <col min="11" max="11" width="11.140625" style="0" bestFit="1" customWidth="1"/>
    <col min="12" max="12" width="9.28125" style="0" customWidth="1"/>
    <col min="13" max="13" width="10.421875" style="0" customWidth="1"/>
  </cols>
  <sheetData>
    <row r="2" spans="1:9" ht="15.75">
      <c r="A2" s="32" t="s">
        <v>4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5"/>
      <c r="B3" s="5"/>
      <c r="C3" s="5"/>
      <c r="D3" s="5"/>
      <c r="E3" s="5"/>
      <c r="F3" s="5"/>
      <c r="G3" s="5"/>
      <c r="H3" s="5"/>
      <c r="I3" s="5"/>
    </row>
    <row r="4" spans="1:9" ht="16.5" thickBot="1">
      <c r="A4" s="5"/>
      <c r="B4" s="5"/>
      <c r="C4" s="5"/>
      <c r="D4" s="34"/>
      <c r="E4" s="34"/>
      <c r="F4" s="11"/>
      <c r="G4" s="11"/>
      <c r="H4" s="34"/>
      <c r="I4" s="34"/>
    </row>
    <row r="5" spans="1:11" ht="15.75">
      <c r="A5" s="28" t="s">
        <v>0</v>
      </c>
      <c r="B5" s="21" t="s">
        <v>6</v>
      </c>
      <c r="C5" s="30" t="s">
        <v>1</v>
      </c>
      <c r="D5" s="17" t="s">
        <v>2</v>
      </c>
      <c r="E5" s="17"/>
      <c r="F5" s="17" t="s">
        <v>5</v>
      </c>
      <c r="G5" s="17"/>
      <c r="H5" s="17" t="s">
        <v>16</v>
      </c>
      <c r="I5" s="17"/>
      <c r="J5" s="17" t="s">
        <v>3</v>
      </c>
      <c r="K5" s="18"/>
    </row>
    <row r="6" spans="1:11" ht="15.75">
      <c r="A6" s="29"/>
      <c r="B6" s="22"/>
      <c r="C6" s="31"/>
      <c r="D6" s="6" t="s">
        <v>7</v>
      </c>
      <c r="E6" s="6" t="s">
        <v>8</v>
      </c>
      <c r="F6" s="6" t="s">
        <v>7</v>
      </c>
      <c r="G6" s="6"/>
      <c r="H6" s="6" t="s">
        <v>7</v>
      </c>
      <c r="I6" s="6" t="s">
        <v>8</v>
      </c>
      <c r="J6" s="7" t="s">
        <v>7</v>
      </c>
      <c r="K6" s="15" t="s">
        <v>8</v>
      </c>
    </row>
    <row r="7" spans="1:11" ht="15.75">
      <c r="A7" s="12">
        <v>1</v>
      </c>
      <c r="B7" s="10" t="s">
        <v>10</v>
      </c>
      <c r="C7" s="16">
        <v>8</v>
      </c>
      <c r="D7" s="8">
        <v>576</v>
      </c>
      <c r="E7" s="8">
        <f>C7*D7</f>
        <v>4608</v>
      </c>
      <c r="F7" s="8">
        <v>829.5</v>
      </c>
      <c r="G7" s="8">
        <f>C7*F7</f>
        <v>6636</v>
      </c>
      <c r="H7" s="8">
        <v>720</v>
      </c>
      <c r="I7" s="8">
        <f>C7*H7</f>
        <v>5760</v>
      </c>
      <c r="J7" s="8">
        <f>(D7+F7+H7)/3</f>
        <v>708.5</v>
      </c>
      <c r="K7" s="13">
        <f>J7*C7</f>
        <v>5668</v>
      </c>
    </row>
    <row r="8" spans="1:11" ht="15.75">
      <c r="A8" s="12">
        <v>2</v>
      </c>
      <c r="B8" s="10" t="s">
        <v>12</v>
      </c>
      <c r="C8" s="16">
        <v>2</v>
      </c>
      <c r="D8" s="8">
        <v>1196</v>
      </c>
      <c r="E8" s="8">
        <f>C8*D8</f>
        <v>2392</v>
      </c>
      <c r="F8" s="8">
        <v>1354.5</v>
      </c>
      <c r="G8" s="8">
        <f>C8*F8</f>
        <v>2709</v>
      </c>
      <c r="H8" s="8">
        <v>640</v>
      </c>
      <c r="I8" s="8">
        <f>C8*H8</f>
        <v>1280</v>
      </c>
      <c r="J8" s="8">
        <f>(D8+F8+H8)/3</f>
        <v>1063.5</v>
      </c>
      <c r="K8" s="13">
        <f>J8*C8</f>
        <v>2127</v>
      </c>
    </row>
    <row r="9" spans="1:11" ht="15.75">
      <c r="A9" s="12">
        <v>3</v>
      </c>
      <c r="B9" s="10" t="s">
        <v>14</v>
      </c>
      <c r="C9" s="16">
        <v>2</v>
      </c>
      <c r="D9" s="8">
        <v>2760</v>
      </c>
      <c r="E9" s="8">
        <f>C9*D9</f>
        <v>5520</v>
      </c>
      <c r="F9" s="8">
        <v>3780</v>
      </c>
      <c r="G9" s="8">
        <f>C9*F9</f>
        <v>7560</v>
      </c>
      <c r="H9" s="8">
        <v>2700</v>
      </c>
      <c r="I9" s="8">
        <f>C9*H9</f>
        <v>5400</v>
      </c>
      <c r="J9" s="8">
        <f>(D9+F9+H9)/3</f>
        <v>3080</v>
      </c>
      <c r="K9" s="13">
        <f>J9*C9</f>
        <v>6160</v>
      </c>
    </row>
    <row r="10" spans="1:11" ht="15.75">
      <c r="A10" s="12">
        <v>4</v>
      </c>
      <c r="B10" s="10" t="s">
        <v>15</v>
      </c>
      <c r="C10" s="16">
        <v>2</v>
      </c>
      <c r="D10" s="8">
        <v>594</v>
      </c>
      <c r="E10" s="8">
        <f>C10*D10</f>
        <v>1188</v>
      </c>
      <c r="F10" s="8">
        <v>199.5</v>
      </c>
      <c r="G10" s="8">
        <f>C10*F10</f>
        <v>399</v>
      </c>
      <c r="H10" s="8">
        <v>171</v>
      </c>
      <c r="I10" s="8">
        <f>C10*H10</f>
        <v>342</v>
      </c>
      <c r="J10" s="8">
        <f>(D10+F10+H10)/3</f>
        <v>321.5</v>
      </c>
      <c r="K10" s="13">
        <f>J10*C10</f>
        <v>643</v>
      </c>
    </row>
    <row r="11" spans="1:11" ht="15.75">
      <c r="A11" s="12">
        <v>5</v>
      </c>
      <c r="B11" s="10" t="s">
        <v>9</v>
      </c>
      <c r="C11" s="16">
        <v>6</v>
      </c>
      <c r="D11" s="8">
        <v>216</v>
      </c>
      <c r="E11" s="8">
        <f>C11*D11</f>
        <v>1296</v>
      </c>
      <c r="F11" s="8">
        <v>231</v>
      </c>
      <c r="G11" s="8">
        <f>C11*F11</f>
        <v>1386</v>
      </c>
      <c r="H11" s="8">
        <v>124</v>
      </c>
      <c r="I11" s="8">
        <v>744</v>
      </c>
      <c r="J11" s="8">
        <f>(D11+F11+H11)/3</f>
        <v>190.33333333333334</v>
      </c>
      <c r="K11" s="13">
        <v>1141.98</v>
      </c>
    </row>
    <row r="12" spans="1:11" ht="15.75">
      <c r="A12" s="12">
        <v>6</v>
      </c>
      <c r="B12" s="10" t="s">
        <v>11</v>
      </c>
      <c r="C12" s="16">
        <v>2</v>
      </c>
      <c r="D12" s="8">
        <v>456</v>
      </c>
      <c r="E12" s="8">
        <f>C12*D12</f>
        <v>912</v>
      </c>
      <c r="F12" s="8">
        <v>472.5</v>
      </c>
      <c r="G12" s="8">
        <f>C12*F12</f>
        <v>945</v>
      </c>
      <c r="H12" s="8">
        <v>420</v>
      </c>
      <c r="I12" s="8">
        <f>C12*H12</f>
        <v>840</v>
      </c>
      <c r="J12" s="8">
        <f>(D12+F12+H12)/3</f>
        <v>449.5</v>
      </c>
      <c r="K12" s="13">
        <f>J12*C12</f>
        <v>899</v>
      </c>
    </row>
    <row r="13" spans="1:11" ht="15.75">
      <c r="A13" s="12">
        <v>7</v>
      </c>
      <c r="B13" s="10" t="s">
        <v>13</v>
      </c>
      <c r="C13" s="16">
        <v>2</v>
      </c>
      <c r="D13" s="8">
        <v>900</v>
      </c>
      <c r="E13" s="8">
        <f>C13*D13</f>
        <v>1800</v>
      </c>
      <c r="F13" s="8">
        <v>1680</v>
      </c>
      <c r="G13" s="8">
        <f>C13*F13</f>
        <v>3360</v>
      </c>
      <c r="H13" s="8">
        <v>1440</v>
      </c>
      <c r="I13" s="8">
        <f>C13*H13</f>
        <v>2880</v>
      </c>
      <c r="J13" s="8">
        <f>(D13+F13+H13)/3</f>
        <v>1340</v>
      </c>
      <c r="K13" s="13">
        <f>J13*C13</f>
        <v>2680</v>
      </c>
    </row>
    <row r="14" spans="1:11" ht="16.5" thickBot="1">
      <c r="A14" s="25" t="s">
        <v>17</v>
      </c>
      <c r="B14" s="26"/>
      <c r="C14" s="26"/>
      <c r="D14" s="26"/>
      <c r="E14" s="26"/>
      <c r="F14" s="26"/>
      <c r="G14" s="26"/>
      <c r="H14" s="26"/>
      <c r="I14" s="26"/>
      <c r="J14" s="27"/>
      <c r="K14" s="14">
        <f>SUM(K1:K13)</f>
        <v>19318.98</v>
      </c>
    </row>
    <row r="15" spans="1:9" ht="15.75">
      <c r="A15" s="9"/>
      <c r="B15" s="9"/>
      <c r="C15" s="9"/>
      <c r="D15" s="5"/>
      <c r="E15" s="5"/>
      <c r="F15" s="5"/>
      <c r="G15" s="5"/>
      <c r="H15" s="5"/>
      <c r="I15" s="5"/>
    </row>
    <row r="16" spans="1:9" ht="15.75">
      <c r="A16" s="9"/>
      <c r="B16" s="9"/>
      <c r="C16" s="9"/>
      <c r="D16" s="5"/>
      <c r="E16" s="5"/>
      <c r="F16" s="5"/>
      <c r="G16" s="5"/>
      <c r="H16" s="5"/>
      <c r="I16" s="5"/>
    </row>
    <row r="17" spans="1:13" ht="15.75">
      <c r="A17" s="23"/>
      <c r="B17" s="23"/>
      <c r="C17" s="23"/>
      <c r="D17" s="24"/>
      <c r="E17" s="24"/>
      <c r="F17" s="24"/>
      <c r="G17" s="24"/>
      <c r="H17" s="24"/>
      <c r="I17" s="24"/>
      <c r="L17" s="3"/>
      <c r="M17" s="3"/>
    </row>
    <row r="18" spans="1:11" ht="15.75">
      <c r="A18" s="23" t="s">
        <v>19</v>
      </c>
      <c r="B18" s="23"/>
      <c r="C18" s="23"/>
      <c r="D18" s="24"/>
      <c r="E18" s="24"/>
      <c r="F18" s="24"/>
      <c r="G18" s="24"/>
      <c r="H18" s="24"/>
      <c r="I18" s="24"/>
      <c r="J18" s="2"/>
      <c r="K18" s="2"/>
    </row>
    <row r="19" spans="1:11" ht="15.75">
      <c r="A19" s="33" t="s">
        <v>20</v>
      </c>
      <c r="B19" s="33"/>
      <c r="C19" s="33"/>
      <c r="D19" s="33"/>
      <c r="E19" s="33"/>
      <c r="F19" s="33"/>
      <c r="G19" s="33"/>
      <c r="H19" s="33"/>
      <c r="I19" s="33"/>
      <c r="J19" s="4"/>
      <c r="K19" s="4"/>
    </row>
    <row r="20" spans="1:13" ht="15.75">
      <c r="A20" s="33" t="s">
        <v>18</v>
      </c>
      <c r="B20" s="33"/>
      <c r="C20" s="33"/>
      <c r="D20" s="33"/>
      <c r="E20" s="33"/>
      <c r="F20" s="33"/>
      <c r="G20" s="33"/>
      <c r="H20" s="33"/>
      <c r="I20" s="33"/>
      <c r="J20" s="2"/>
      <c r="K20" s="2"/>
      <c r="L20" s="1"/>
      <c r="M20" s="1"/>
    </row>
    <row r="21" spans="1:9" ht="15.75">
      <c r="A21" s="20"/>
      <c r="B21" s="20"/>
      <c r="C21" s="20"/>
      <c r="D21" s="20"/>
      <c r="E21" s="20"/>
      <c r="F21" s="20"/>
      <c r="G21" s="20"/>
      <c r="H21" s="9"/>
      <c r="I21" s="9"/>
    </row>
    <row r="22" spans="1:9" ht="15.75">
      <c r="A22" s="20"/>
      <c r="B22" s="20"/>
      <c r="C22" s="20"/>
      <c r="D22" s="20"/>
      <c r="E22" s="20"/>
      <c r="F22" s="20"/>
      <c r="G22" s="20"/>
      <c r="H22" s="9"/>
      <c r="I22" s="9"/>
    </row>
    <row r="23" spans="1:9" ht="12.75">
      <c r="A23" s="2"/>
      <c r="B23" s="2"/>
      <c r="D23" s="1"/>
      <c r="E23" s="1"/>
      <c r="F23" s="1"/>
      <c r="G23" s="1"/>
      <c r="H23" s="1"/>
      <c r="I23" s="1"/>
    </row>
    <row r="24" spans="1:13" ht="12.75">
      <c r="A24" s="1"/>
      <c r="B24" s="1"/>
      <c r="C24" s="2"/>
      <c r="L24" s="19"/>
      <c r="M24" s="19"/>
    </row>
    <row r="25" ht="12.75">
      <c r="C25" s="1"/>
    </row>
    <row r="34" spans="1:13" s="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18">
    <mergeCell ref="A2:I2"/>
    <mergeCell ref="D5:E5"/>
    <mergeCell ref="A19:I19"/>
    <mergeCell ref="A21:G21"/>
    <mergeCell ref="A20:I20"/>
    <mergeCell ref="A18:I18"/>
    <mergeCell ref="D4:E4"/>
    <mergeCell ref="H4:I4"/>
    <mergeCell ref="J5:K5"/>
    <mergeCell ref="L24:M24"/>
    <mergeCell ref="A22:G22"/>
    <mergeCell ref="B5:B6"/>
    <mergeCell ref="A17:I17"/>
    <mergeCell ref="F5:G5"/>
    <mergeCell ref="H5:I5"/>
    <mergeCell ref="A14:J14"/>
    <mergeCell ref="A5:A6"/>
    <mergeCell ref="C5:C6"/>
  </mergeCells>
  <printOptions/>
  <pageMargins left="0.5511811023622047" right="0.5905511811023623" top="1.8503937007874016" bottom="0.7874015748031497" header="0.5118110236220472" footer="0.5118110236220472"/>
  <pageSetup horizontalDpi="300" verticalDpi="300" orientation="landscape" scale="85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2004-02-16T18:15:06Z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