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<sst xmlns="http://schemas.openxmlformats.org/spreadsheetml/2006/main" count="31" uniqueCount="25">
  <si>
    <t>Item</t>
  </si>
  <si>
    <t>Quant.</t>
  </si>
  <si>
    <t>Produto</t>
  </si>
  <si>
    <t>Material</t>
  </si>
  <si>
    <t>P. Unit.</t>
  </si>
  <si>
    <t>P. Total</t>
  </si>
  <si>
    <t>Unit.</t>
  </si>
  <si>
    <t>Total</t>
  </si>
  <si>
    <t>café</t>
  </si>
  <si>
    <t>copo pl.180 ml.</t>
  </si>
  <si>
    <t>açúcar</t>
  </si>
  <si>
    <t>copo pl. 50 ml.</t>
  </si>
  <si>
    <t>Custo Médio</t>
  </si>
  <si>
    <t xml:space="preserve"> EMPRESA 1</t>
  </si>
  <si>
    <t>EMPRESA 2</t>
  </si>
  <si>
    <t>EMPRESA 3</t>
  </si>
  <si>
    <t xml:space="preserve">TOTAL </t>
  </si>
  <si>
    <t>exemplares</t>
  </si>
  <si>
    <t>Unidade</t>
  </si>
  <si>
    <t>PLANILHA DE CUSTOS/CMP</t>
  </si>
  <si>
    <t>1.1</t>
  </si>
  <si>
    <t>1.2</t>
  </si>
  <si>
    <t>1.3</t>
  </si>
  <si>
    <t>OBS.: - Empresa 1 apresentou orçamento em 17.1.2003.</t>
  </si>
  <si>
    <t xml:space="preserve">           - Empresas 2 e 3 apresentaram orçamentos em 14.1.2003.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</si>
</sst>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/mm/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177" fontId="0" fillId="3" borderId="4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8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9">
    <cellStyle name="Normal" xfId="0"/>
    <cellStyle name="Currency" xfId="15"/>
    <cellStyle name="Currency [0]" xfId="16"/>
    <cellStyle name="Moeda [0]_Plan1" xfId="17"/>
    <cellStyle name="Moeda_Plan1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tabSelected="1" zoomScale="80" zoomScaleNormal="80" workbookViewId="0" topLeftCell="A1">
      <selection activeCell="A15" sqref="A15"/>
    </sheetView>
  </sheetViews>
  <sheetFormatPr defaultColWidth="9.140625" defaultRowHeight="12.75"/>
  <cols>
    <col min="1" max="1" width="11.421875" style="13" customWidth="1"/>
    <col min="2" max="2" width="7.421875" style="13" bestFit="1" customWidth="1"/>
    <col min="3" max="4" width="10.7109375" style="13" hidden="1" customWidth="1"/>
    <col min="5" max="5" width="11.28125" style="13" bestFit="1" customWidth="1"/>
    <col min="6" max="6" width="8.7109375" style="13" customWidth="1"/>
    <col min="7" max="7" width="10.8515625" style="13" bestFit="1" customWidth="1"/>
    <col min="8" max="8" width="8.7109375" style="13" customWidth="1"/>
    <col min="9" max="9" width="9.8515625" style="13" bestFit="1" customWidth="1"/>
    <col min="10" max="10" width="8.7109375" style="13" customWidth="1"/>
    <col min="11" max="12" width="10.7109375" style="13" customWidth="1"/>
    <col min="13" max="13" width="11.7109375" style="13" customWidth="1"/>
    <col min="14" max="16384" width="11.421875" style="13" customWidth="1"/>
  </cols>
  <sheetData>
    <row r="4" spans="1:13" ht="12.7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8:11" ht="13.5" thickBot="1">
      <c r="H6" s="23"/>
      <c r="I6" s="23"/>
      <c r="J6" s="23"/>
      <c r="K6" s="23"/>
    </row>
    <row r="7" spans="1:13" ht="15" customHeight="1">
      <c r="A7" s="27" t="s">
        <v>0</v>
      </c>
      <c r="B7" s="18" t="s">
        <v>1</v>
      </c>
      <c r="C7" s="3" t="s">
        <v>2</v>
      </c>
      <c r="D7" s="3" t="s">
        <v>3</v>
      </c>
      <c r="E7" s="18" t="s">
        <v>18</v>
      </c>
      <c r="F7" s="24" t="s">
        <v>13</v>
      </c>
      <c r="G7" s="24"/>
      <c r="H7" s="24" t="s">
        <v>14</v>
      </c>
      <c r="I7" s="25"/>
      <c r="J7" s="24" t="s">
        <v>15</v>
      </c>
      <c r="K7" s="24"/>
      <c r="L7" s="20" t="s">
        <v>12</v>
      </c>
      <c r="M7" s="21"/>
    </row>
    <row r="8" spans="1:13" ht="12.75">
      <c r="A8" s="28"/>
      <c r="B8" s="19"/>
      <c r="C8" s="4"/>
      <c r="D8" s="4"/>
      <c r="E8" s="19"/>
      <c r="F8" s="5" t="s">
        <v>4</v>
      </c>
      <c r="G8" s="5" t="s">
        <v>5</v>
      </c>
      <c r="H8" s="5" t="s">
        <v>4</v>
      </c>
      <c r="I8" s="5" t="s">
        <v>5</v>
      </c>
      <c r="J8" s="5" t="s">
        <v>4</v>
      </c>
      <c r="K8" s="5" t="s">
        <v>5</v>
      </c>
      <c r="L8" s="5" t="s">
        <v>6</v>
      </c>
      <c r="M8" s="6" t="s">
        <v>7</v>
      </c>
    </row>
    <row r="9" spans="1:13" ht="12.75">
      <c r="A9" s="17" t="s">
        <v>20</v>
      </c>
      <c r="B9" s="9">
        <v>1100</v>
      </c>
      <c r="C9" s="1" t="s">
        <v>8</v>
      </c>
      <c r="D9" s="1" t="s">
        <v>9</v>
      </c>
      <c r="E9" s="2" t="s">
        <v>17</v>
      </c>
      <c r="F9" s="7">
        <v>10</v>
      </c>
      <c r="G9" s="7">
        <f>F9*B9</f>
        <v>11000</v>
      </c>
      <c r="H9" s="8">
        <v>6.98</v>
      </c>
      <c r="I9" s="7">
        <f>B9*H9</f>
        <v>7678.000000000001</v>
      </c>
      <c r="J9" s="8">
        <v>8.09</v>
      </c>
      <c r="K9" s="7">
        <f>J9*B9</f>
        <v>8899</v>
      </c>
      <c r="L9" s="7">
        <f>ROUND(AVERAGE(F9,H9,J9),2)</f>
        <v>8.36</v>
      </c>
      <c r="M9" s="10">
        <f>B9*L9</f>
        <v>9196</v>
      </c>
    </row>
    <row r="10" spans="1:13" ht="12.75">
      <c r="A10" s="17" t="s">
        <v>21</v>
      </c>
      <c r="B10" s="9">
        <v>1100</v>
      </c>
      <c r="C10" s="1"/>
      <c r="D10" s="1"/>
      <c r="E10" s="2" t="s">
        <v>17</v>
      </c>
      <c r="F10" s="7">
        <v>10</v>
      </c>
      <c r="G10" s="7">
        <f>F10*B10</f>
        <v>11000</v>
      </c>
      <c r="H10" s="8">
        <v>6.98</v>
      </c>
      <c r="I10" s="7">
        <f>B10*H10</f>
        <v>7678.000000000001</v>
      </c>
      <c r="J10" s="8">
        <v>8.09</v>
      </c>
      <c r="K10" s="7">
        <f>J10*B10</f>
        <v>8899</v>
      </c>
      <c r="L10" s="7">
        <f>ROUND(AVERAGE(F10,H10,J10),2)</f>
        <v>8.36</v>
      </c>
      <c r="M10" s="10">
        <f>B10*L10</f>
        <v>9196</v>
      </c>
    </row>
    <row r="11" spans="1:13" ht="12.75">
      <c r="A11" s="17" t="s">
        <v>22</v>
      </c>
      <c r="B11" s="9">
        <v>1000</v>
      </c>
      <c r="C11" s="1" t="s">
        <v>10</v>
      </c>
      <c r="D11" s="1" t="s">
        <v>11</v>
      </c>
      <c r="E11" s="2" t="s">
        <v>17</v>
      </c>
      <c r="F11" s="7">
        <v>10.4</v>
      </c>
      <c r="G11" s="7">
        <f>F11*B11</f>
        <v>10400</v>
      </c>
      <c r="H11" s="8">
        <v>9.63</v>
      </c>
      <c r="I11" s="7">
        <f>B11*H11</f>
        <v>9630</v>
      </c>
      <c r="J11" s="8">
        <v>8.6</v>
      </c>
      <c r="K11" s="7">
        <f>J11*B11</f>
        <v>8600</v>
      </c>
      <c r="L11" s="7">
        <f>ROUND(AVERAGE(F11,H11,J11),2)</f>
        <v>9.54</v>
      </c>
      <c r="M11" s="10">
        <f>B11*L11</f>
        <v>9540</v>
      </c>
    </row>
    <row r="12" spans="1:13" ht="13.5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1" t="s">
        <v>16</v>
      </c>
      <c r="M12" s="12">
        <f>SUM(M9:M11)</f>
        <v>27932</v>
      </c>
    </row>
    <row r="13" spans="12:13" ht="12.75">
      <c r="L13" s="16"/>
      <c r="M13" s="16"/>
    </row>
    <row r="14" ht="12.75">
      <c r="A14" s="13" t="s">
        <v>23</v>
      </c>
    </row>
    <row r="15" ht="14.25" customHeight="1">
      <c r="A15" s="13" t="s">
        <v>24</v>
      </c>
    </row>
    <row r="16" ht="14.25" customHeight="1"/>
    <row r="17" spans="1:1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0" ht="12.7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26"/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3">
    <mergeCell ref="A19:J19"/>
    <mergeCell ref="A18:J18"/>
    <mergeCell ref="J7:K7"/>
    <mergeCell ref="A17:K17"/>
    <mergeCell ref="A7:A8"/>
    <mergeCell ref="B7:B8"/>
    <mergeCell ref="E7:E8"/>
    <mergeCell ref="L7:M7"/>
    <mergeCell ref="A4:M4"/>
    <mergeCell ref="H6:I6"/>
    <mergeCell ref="J6:K6"/>
    <mergeCell ref="F7:G7"/>
    <mergeCell ref="H7:I7"/>
  </mergeCells>
  <printOptions horizontalCentered="1"/>
  <pageMargins left="0.59" right="0.49" top="1.6141732283464567" bottom="0.984251968503937" header="0" footer="0"/>
  <pageSetup fitToHeight="1" fitToWidth="1" horizontalDpi="180" verticalDpi="180" orientation="landscape" r:id="rId1"/>
  <headerFooter alignWithMargins="0">
    <oddFooter>&amp;R&amp;F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2003-01-17T18:52:05Z</cp:lastPrinted>
  <dcterms:created xsi:type="dcterms:W3CDTF">2001-08-02T21:34:06Z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