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<sst xmlns="http://schemas.openxmlformats.org/spreadsheetml/2006/main" count="18" uniqueCount="14">
  <si>
    <t>EMPRESA 2</t>
  </si>
  <si>
    <t>CUSTO MEDIO</t>
  </si>
  <si>
    <t>P. Unit.</t>
  </si>
  <si>
    <t>P. Total</t>
  </si>
  <si>
    <t xml:space="preserve">                 PLANILHA DE CUSTOS</t>
  </si>
  <si>
    <t>EMPRESA 1</t>
  </si>
  <si>
    <t xml:space="preserve">TOTAL       </t>
  </si>
  <si>
    <t>OBSERVAÇÕES:</t>
  </si>
  <si>
    <t>Item . Descrição</t>
  </si>
  <si>
    <t>1. Lista de candidaturas em ordem alfabética</t>
  </si>
  <si>
    <t>2. Lista de candidaturas em ordem numérica</t>
  </si>
  <si>
    <t>Quant. (centos)</t>
  </si>
  <si>
    <t>Empresa 1: orçamento apresentado em 06/08/2002.</t>
  </si>
  <si>
    <t>Empresa 2: orçamento apresentado em 07/08/2002.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</si>
</sst>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  <numFmt numFmtId="179" formatCode="#,##0.000"/>
    <numFmt numFmtId="180" formatCode="#,##0.0000"/>
    <numFmt numFmtId="181" formatCode="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0.5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Continuous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 topLeftCell="A1">
      <selection activeCell="J4" sqref="J4"/>
    </sheetView>
  </sheetViews>
  <sheetFormatPr defaultColWidth="9.140625" defaultRowHeight="12.75"/>
  <cols>
    <col min="1" max="1" width="15.28125" style="0" customWidth="1"/>
    <col min="2" max="2" width="9.00390625" style="0" customWidth="1"/>
    <col min="3" max="6" width="8.7109375" style="0" customWidth="1"/>
    <col min="7" max="7" width="10.00390625" style="0" customWidth="1"/>
    <col min="8" max="8" width="11.28125" style="0" customWidth="1"/>
    <col min="9" max="10" width="10.7109375" style="0" customWidth="1"/>
    <col min="11" max="16384" width="11.421875" style="0" customWidth="1"/>
  </cols>
  <sheetData>
    <row r="1" spans="1:10" ht="18">
      <c r="A1" s="23" t="s">
        <v>4</v>
      </c>
      <c r="B1" s="23"/>
      <c r="C1" s="23"/>
      <c r="D1" s="23"/>
      <c r="E1" s="23"/>
      <c r="F1" s="23"/>
      <c r="G1" s="23"/>
      <c r="H1" s="23"/>
      <c r="I1" s="1"/>
      <c r="J1" s="1"/>
    </row>
    <row r="2" spans="1:8" ht="16.5">
      <c r="A2" s="7"/>
      <c r="B2" s="7"/>
      <c r="C2" s="7"/>
      <c r="D2" s="7"/>
      <c r="E2" s="7"/>
      <c r="F2" s="7"/>
      <c r="G2" s="7"/>
      <c r="H2" s="7"/>
    </row>
    <row r="3" spans="1:10" ht="19.5" customHeight="1">
      <c r="A3" s="24" t="s">
        <v>8</v>
      </c>
      <c r="B3" s="25" t="s">
        <v>11</v>
      </c>
      <c r="C3" s="21" t="s">
        <v>5</v>
      </c>
      <c r="D3" s="22"/>
      <c r="E3" s="21" t="s">
        <v>0</v>
      </c>
      <c r="F3" s="22"/>
      <c r="G3" s="9" t="s">
        <v>1</v>
      </c>
      <c r="H3" s="9"/>
      <c r="I3" s="4"/>
      <c r="J3" s="4"/>
    </row>
    <row r="4" spans="1:10" ht="13.5">
      <c r="A4" s="24"/>
      <c r="B4" s="26"/>
      <c r="C4" s="10" t="s">
        <v>2</v>
      </c>
      <c r="D4" s="10" t="s">
        <v>3</v>
      </c>
      <c r="E4" s="10" t="s">
        <v>2</v>
      </c>
      <c r="F4" s="10" t="s">
        <v>3</v>
      </c>
      <c r="G4" s="10" t="s">
        <v>2</v>
      </c>
      <c r="H4" s="10" t="s">
        <v>3</v>
      </c>
      <c r="I4" s="5"/>
      <c r="J4" s="5"/>
    </row>
    <row r="5" spans="1:10" ht="40.5">
      <c r="A5" s="11" t="s">
        <v>9</v>
      </c>
      <c r="B5" s="12">
        <v>462</v>
      </c>
      <c r="C5" s="13">
        <v>13.6</v>
      </c>
      <c r="D5" s="13">
        <f>(C5*B5)</f>
        <v>6283.2</v>
      </c>
      <c r="E5" s="13">
        <v>17</v>
      </c>
      <c r="F5" s="13">
        <f>(E5*B5)</f>
        <v>7854</v>
      </c>
      <c r="G5" s="13">
        <f>ROUND(AVERAGE(C5,E5),2)</f>
        <v>15.3</v>
      </c>
      <c r="H5" s="13">
        <f>G5*B5</f>
        <v>7068.6</v>
      </c>
      <c r="I5" s="5"/>
      <c r="J5" s="5"/>
    </row>
    <row r="6" spans="1:10" ht="40.5">
      <c r="A6" s="11" t="s">
        <v>10</v>
      </c>
      <c r="B6" s="12">
        <v>154</v>
      </c>
      <c r="C6" s="13">
        <v>14.6</v>
      </c>
      <c r="D6" s="13">
        <f>(C6*B6)</f>
        <v>2248.4</v>
      </c>
      <c r="E6" s="13">
        <v>19</v>
      </c>
      <c r="F6" s="13">
        <f>(E6*B6)</f>
        <v>2926</v>
      </c>
      <c r="G6" s="13">
        <f>ROUND(AVERAGE(C6,E6),2)</f>
        <v>16.8</v>
      </c>
      <c r="H6" s="13">
        <f>G6*B6</f>
        <v>2587.2000000000003</v>
      </c>
      <c r="I6" s="5"/>
      <c r="J6" s="5"/>
    </row>
    <row r="7" spans="1:10" ht="21" customHeight="1">
      <c r="A7" s="18" t="s">
        <v>6</v>
      </c>
      <c r="B7" s="19"/>
      <c r="C7" s="19"/>
      <c r="D7" s="19"/>
      <c r="E7" s="19"/>
      <c r="F7" s="19"/>
      <c r="G7" s="20"/>
      <c r="H7" s="13">
        <f>SUM(H5:H6)</f>
        <v>9655.800000000001</v>
      </c>
      <c r="I7" s="5"/>
      <c r="J7" s="5"/>
    </row>
    <row r="8" spans="1:10" ht="16.5">
      <c r="A8" s="7"/>
      <c r="B8" s="7"/>
      <c r="C8" s="8"/>
      <c r="D8" s="8"/>
      <c r="E8" s="8"/>
      <c r="F8" s="8"/>
      <c r="G8" s="8"/>
      <c r="H8" s="8"/>
      <c r="I8" s="2"/>
      <c r="J8" s="2"/>
    </row>
    <row r="9" spans="1:10" ht="16.5">
      <c r="A9" s="14" t="s">
        <v>7</v>
      </c>
      <c r="B9" s="14"/>
      <c r="C9" s="15"/>
      <c r="D9" s="15"/>
      <c r="E9" s="15"/>
      <c r="F9" s="15"/>
      <c r="G9" s="8"/>
      <c r="H9" s="8"/>
      <c r="I9" s="2"/>
      <c r="J9" s="2"/>
    </row>
    <row r="10" spans="1:10" ht="16.5">
      <c r="A10" s="14" t="s">
        <v>12</v>
      </c>
      <c r="B10" s="14"/>
      <c r="C10" s="15"/>
      <c r="D10" s="15"/>
      <c r="E10" s="15"/>
      <c r="F10" s="15"/>
      <c r="G10" s="8"/>
      <c r="H10" s="8"/>
      <c r="I10" s="2"/>
      <c r="J10" s="2"/>
    </row>
    <row r="11" spans="1:8" ht="16.5">
      <c r="A11" s="14" t="s">
        <v>13</v>
      </c>
      <c r="B11" s="14"/>
      <c r="C11" s="14"/>
      <c r="D11" s="14"/>
      <c r="E11" s="14"/>
      <c r="F11" s="14"/>
      <c r="G11" s="7"/>
      <c r="H11" s="7"/>
    </row>
    <row r="12" spans="1:8" ht="16.5">
      <c r="A12" s="14"/>
      <c r="B12" s="14"/>
      <c r="C12" s="14"/>
      <c r="D12" s="14"/>
      <c r="E12" s="14"/>
      <c r="F12" s="14"/>
      <c r="G12" s="7"/>
      <c r="H12" s="7"/>
    </row>
    <row r="13" spans="1:8" ht="12.75">
      <c r="A13" s="14"/>
      <c r="B13" s="16"/>
      <c r="C13" s="16"/>
      <c r="D13" s="16"/>
      <c r="E13" s="16"/>
      <c r="F13" s="16"/>
      <c r="G13" s="6"/>
      <c r="H13" s="6"/>
    </row>
    <row r="14" spans="1:6" ht="12.75">
      <c r="A14" s="14"/>
      <c r="B14" s="17"/>
      <c r="C14" s="17"/>
      <c r="D14" s="17"/>
      <c r="E14" s="17"/>
      <c r="F14" s="17"/>
    </row>
    <row r="15" spans="1:6" ht="12.75">
      <c r="A15" s="14"/>
      <c r="B15" s="17"/>
      <c r="C15" s="17"/>
      <c r="D15" s="17"/>
      <c r="E15" s="17"/>
      <c r="F15" s="17"/>
    </row>
    <row r="16" spans="1:6" ht="12.75">
      <c r="A16" s="14"/>
      <c r="B16" s="17"/>
      <c r="C16" s="17"/>
      <c r="D16" s="17"/>
      <c r="E16" s="17"/>
      <c r="F16" s="17"/>
    </row>
    <row r="17" spans="1:6" ht="15">
      <c r="A17" s="3"/>
      <c r="B17" s="3"/>
      <c r="C17" s="3"/>
      <c r="D17" s="3"/>
      <c r="E17" s="3"/>
      <c r="F17" s="3"/>
    </row>
  </sheetData>
  <mergeCells count="6">
    <mergeCell ref="A7:G7"/>
    <mergeCell ref="E3:F3"/>
    <mergeCell ref="A1:H1"/>
    <mergeCell ref="A3:A4"/>
    <mergeCell ref="B3:B4"/>
    <mergeCell ref="C3:D3"/>
  </mergeCells>
  <printOptions horizontalCentered="1"/>
  <pageMargins left="0.3937007874015748" right="0.3937007874015748" top="2.125984251968504" bottom="0.8267716535433072" header="0" footer="0.5905511811023623"/>
  <pageSetup fitToHeight="1" fitToWidth="1" horizontalDpi="180" verticalDpi="180" orientation="landscape" r:id="rId1"/>
  <headerFooter alignWithMargins="0">
    <oddFooter>&amp;C&amp;"Arial Narrow,Normal"&amp;8F:/GRUPOS/CMP/PLANILHAS/LISTA_CANDIDATURAS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srsavi</cp:lastModifiedBy>
  <cp:lastPrinted>2002-08-12T19:42:36Z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