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1340" windowHeight="6795" activeTab="0"/>
  </bookViews>
  <sheets>
    <sheet name="Plan1" sheetId="1" r:id="rId1"/>
    <sheet name="Plan2" sheetId="2" r:id="rId2"/>
    <sheet name="Plan3" sheetId="3" r:id="rId3"/>
  </sheets>
  <definedNames/>
  <calcPr fullCalcOnLoad="1"/>
</workbook>
</file>

<file path=xl/sharedStrings.xml><?xml version="1.0" encoding="utf-8"?>
<sst xmlns="http://schemas.openxmlformats.org/spreadsheetml/2006/main" count="91" uniqueCount="31">
  <si>
    <t>DESCRIÇÃO</t>
  </si>
  <si>
    <t>DE  01  A  50 KM</t>
  </si>
  <si>
    <t>De  0,001  a  20  Kg</t>
  </si>
  <si>
    <t>De  21  a  30 Kg</t>
  </si>
  <si>
    <t>De  31  a  40 Kg</t>
  </si>
  <si>
    <t>De  41  a  50 kg</t>
  </si>
  <si>
    <t>MUNICÍPIOS</t>
  </si>
  <si>
    <t>EMPRESA 2</t>
  </si>
  <si>
    <t>CUSTO MÉDIO</t>
  </si>
  <si>
    <t>Barra Velha
Blumenau
Bom Retiro
Braço do Norte
Brusque
Criciúma
Gaspar
Guaramirim
Içara
Imaruí
Indaial
Ituporanga
Jaraguá doSul
Joinville
Laguna
Orleans
Piçarras
Pomerode
Rio do Sul
São Francisco do Sul
Timbó
Tubarão
Urubici</t>
  </si>
  <si>
    <t>Balneário Camboriú
Imbituba
Itajaí
São João Batista</t>
  </si>
  <si>
    <t>Araranguá
Ibirama
Lages
Rio Negrinho
São Bento do Sul
São Joaquim
Sombrio
Taió
Trambudo Central
Turvo
Urussanga</t>
  </si>
  <si>
    <t>Biguaçu 
Florianópolis
Palhoça
São José
Sto Amaro da Imperatriz
Tijucas</t>
  </si>
  <si>
    <t>Anita Garibaldi
Campos Novos
Canoinhas
Curitibanos
Fraiburgo
Itaiópolis
Mafra
Papanduva
Santa Cecília</t>
  </si>
  <si>
    <t>Caçador
Capinzal
Concórdia
Joaçaba
Ponte Serrada
Porto União
Tangará
Videira</t>
  </si>
  <si>
    <t>Abelardo Luz
Chapecó
São Domingos
Seara
Xanxerê
Xaxim</t>
  </si>
  <si>
    <t>Campo Erê
Cunha Porã
Maravilha
Mondaí
Palmitos
Pinhalzinho
Quilombo
São Carlos
São Lourenço do Oeste
São Miguel do Oeste</t>
  </si>
  <si>
    <t>Anchieta
Dionísio Cerqueira
Itapiranga
São José do Cedro</t>
  </si>
  <si>
    <t>R$/Kg excedente a 50 Kg</t>
  </si>
  <si>
    <t>VALOR (R$) PARA DISTÂNCIA</t>
  </si>
  <si>
    <t>DE  51  A  100 KM</t>
  </si>
  <si>
    <t>DE  101  A  200 KM</t>
  </si>
  <si>
    <t>DE  201  A  300 KM</t>
  </si>
  <si>
    <t>DE  301  A  400 KM</t>
  </si>
  <si>
    <t>DE  401  A  500 KM</t>
  </si>
  <si>
    <t>DE  501  A  600 KM</t>
  </si>
  <si>
    <t>DE  701  A  800 KM</t>
  </si>
  <si>
    <t>DE  601  A  700 KM</t>
  </si>
  <si>
    <r>
      <t xml:space="preserve">         </t>
    </r>
    <r>
      <rPr>
        <b/>
        <sz val="10"/>
        <rFont val="Arial"/>
        <family val="2"/>
      </rPr>
      <t xml:space="preserve"> Empresa 2: orçamento emitido em 4.4.2002.</t>
    </r>
  </si>
  <si>
    <t>OBS.: Empresa 1: orçamento emitido em 3.4.2002.</t>
  </si>
  <si>
    <t>EMPRESA 1</t>
  </si>
</sst>
</file>

<file path=xl/styles.xml><?xml version="1.0" encoding="utf-8"?>
<styleSheet xmlns="http://schemas.openxmlformats.org/spreadsheetml/2006/main">
  <numFmts count="10">
    <numFmt numFmtId="5" formatCode="&quot;R$&quot;#,##0_);\(&quot;R$&quot;#,##0\)"/>
    <numFmt numFmtId="6" formatCode="&quot;R$&quot;#,##0_);[Red]\(&quot;R$&quot;#,##0\)"/>
    <numFmt numFmtId="7" formatCode="&quot;R$&quot;#,##0.00_);\(&quot;R$&quot;#,##0.00\)"/>
    <numFmt numFmtId="8" formatCode="&quot;R$&quot;#,##0.00_);[Red]\(&quot;R$&quot;#,##0.00\)"/>
    <numFmt numFmtId="42" formatCode="_(&quot;R$&quot;* #,##0_);_(&quot;R$&quot;* \(#,##0\);_(&quot;R$&quot;* &quot;-&quot;_);_(@_)"/>
    <numFmt numFmtId="41" formatCode="_(* #,##0_);_(* \(#,##0\);_(* &quot;-&quot;_);_(@_)"/>
    <numFmt numFmtId="44" formatCode="_(&quot;R$&quot;* #,##0.00_);_(&quot;R$&quot;* \(#,##0.00\);_(&quot;R$&quot;* &quot;-&quot;??_);_(@_)"/>
    <numFmt numFmtId="43" formatCode="_(* #,##0.00_);_(* \(#,##0.00\);_(* &quot;-&quot;??_);_(@_)"/>
    <numFmt numFmtId="164" formatCode="#,##0.0"/>
    <numFmt numFmtId="165" formatCode="#,##0.000"/>
  </numFmts>
  <fonts count="7">
    <font>
      <sz val="10"/>
      <name val="Arial"/>
      <family val="0"/>
    </font>
    <font>
      <sz val="9"/>
      <name val="Arial"/>
      <family val="2"/>
    </font>
    <font>
      <b/>
      <i/>
      <sz val="10"/>
      <name val="Times New Roman"/>
      <family val="1"/>
    </font>
    <font>
      <b/>
      <sz val="9"/>
      <name val="Arial"/>
      <family val="2"/>
    </font>
    <font>
      <b/>
      <i/>
      <sz val="12"/>
      <color indexed="12"/>
      <name val="Times New Roman"/>
      <family val="1"/>
    </font>
    <font>
      <b/>
      <sz val="9"/>
      <name val="Times New Roman"/>
      <family val="1"/>
    </font>
    <font>
      <b/>
      <sz val="10"/>
      <name val="Arial"/>
      <family val="2"/>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25">
    <border>
      <left/>
      <right/>
      <top/>
      <bottom/>
      <diagonal/>
    </border>
    <border>
      <left style="thin"/>
      <right style="thin"/>
      <top style="thin"/>
      <bottom style="thin"/>
    </border>
    <border>
      <left style="medium"/>
      <right style="thin"/>
      <top style="medium"/>
      <bottom style="thin"/>
    </border>
    <border>
      <left style="thin"/>
      <right style="thin"/>
      <top style="medium"/>
      <bottom style="thin"/>
    </border>
    <border>
      <left style="thin"/>
      <right style="thin"/>
      <top style="thin"/>
      <bottom style="medium"/>
    </border>
    <border>
      <left style="thin"/>
      <right style="medium"/>
      <top style="medium"/>
      <bottom style="thin"/>
    </border>
    <border>
      <left style="thin"/>
      <right style="thin"/>
      <top style="medium"/>
      <bottom>
        <color indexed="63"/>
      </bottom>
    </border>
    <border>
      <left style="thin"/>
      <right style="medium"/>
      <top style="medium"/>
      <bottom>
        <color indexed="63"/>
      </bottom>
    </border>
    <border>
      <left style="thin"/>
      <right style="medium"/>
      <top style="thin"/>
      <bottom style="medium"/>
    </border>
    <border>
      <left style="thin"/>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style="thin"/>
      <right>
        <color indexed="63"/>
      </right>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medium"/>
      <right style="thin"/>
      <top style="medium"/>
      <bottom>
        <color indexed="63"/>
      </bottom>
    </border>
    <border>
      <left style="medium"/>
      <right>
        <color indexed="63"/>
      </right>
      <top>
        <color indexed="63"/>
      </top>
      <bottom>
        <color indexed="63"/>
      </bottom>
    </border>
    <border>
      <left style="thin"/>
      <right style="medium"/>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49">
    <xf numFmtId="0" fontId="0" fillId="0" borderId="0" xfId="0" applyAlignment="1">
      <alignment/>
    </xf>
    <xf numFmtId="0" fontId="1" fillId="0" borderId="0" xfId="0" applyFont="1" applyAlignment="1">
      <alignment/>
    </xf>
    <xf numFmtId="0" fontId="0" fillId="0" borderId="0" xfId="0" applyAlignment="1">
      <alignment horizontal="left" vertical="center"/>
    </xf>
    <xf numFmtId="0" fontId="0" fillId="0" borderId="1" xfId="0" applyBorder="1" applyAlignment="1">
      <alignment horizontal="left" vertical="center"/>
    </xf>
    <xf numFmtId="4" fontId="0" fillId="0" borderId="1" xfId="0" applyNumberFormat="1" applyBorder="1" applyAlignment="1">
      <alignment horizontal="center" vertical="center"/>
    </xf>
    <xf numFmtId="4" fontId="0" fillId="0" borderId="0" xfId="0" applyNumberFormat="1" applyAlignment="1">
      <alignment horizontal="center" vertical="center"/>
    </xf>
    <xf numFmtId="0" fontId="3" fillId="2" borderId="2" xfId="0" applyFont="1" applyFill="1" applyBorder="1" applyAlignment="1">
      <alignment horizontal="center"/>
    </xf>
    <xf numFmtId="0" fontId="3" fillId="2" borderId="3" xfId="0" applyFont="1" applyFill="1" applyBorder="1" applyAlignment="1">
      <alignment horizontal="center" vertical="center"/>
    </xf>
    <xf numFmtId="4" fontId="3" fillId="2" borderId="3" xfId="0" applyNumberFormat="1" applyFont="1" applyFill="1" applyBorder="1" applyAlignment="1">
      <alignment horizontal="center" vertical="center"/>
    </xf>
    <xf numFmtId="0" fontId="0" fillId="0" borderId="4" xfId="0" applyBorder="1" applyAlignment="1">
      <alignment horizontal="left" vertical="center"/>
    </xf>
    <xf numFmtId="4" fontId="0" fillId="0" borderId="4" xfId="0" applyNumberFormat="1" applyBorder="1" applyAlignment="1">
      <alignment horizontal="center" vertical="center"/>
    </xf>
    <xf numFmtId="0" fontId="0" fillId="0" borderId="0" xfId="0" applyBorder="1" applyAlignment="1">
      <alignment/>
    </xf>
    <xf numFmtId="0" fontId="0" fillId="0" borderId="0" xfId="0" applyBorder="1" applyAlignment="1">
      <alignment horizontal="left" vertical="center"/>
    </xf>
    <xf numFmtId="4" fontId="0" fillId="0" borderId="0" xfId="0" applyNumberFormat="1" applyBorder="1" applyAlignment="1">
      <alignment horizontal="center" vertical="center"/>
    </xf>
    <xf numFmtId="4" fontId="3" fillId="2" borderId="5" xfId="0" applyNumberFormat="1" applyFont="1" applyFill="1" applyBorder="1" applyAlignment="1">
      <alignment horizontal="center" vertical="center"/>
    </xf>
    <xf numFmtId="4" fontId="4" fillId="0" borderId="6" xfId="0" applyNumberFormat="1" applyFont="1" applyFill="1" applyBorder="1" applyAlignment="1">
      <alignment horizontal="center" vertical="center"/>
    </xf>
    <xf numFmtId="4" fontId="5" fillId="0" borderId="4" xfId="0" applyNumberFormat="1" applyFont="1" applyFill="1" applyBorder="1" applyAlignment="1">
      <alignment horizontal="center" vertical="center" wrapText="1"/>
    </xf>
    <xf numFmtId="4" fontId="2" fillId="0" borderId="7" xfId="0" applyNumberFormat="1" applyFont="1" applyFill="1" applyBorder="1" applyAlignment="1">
      <alignment horizontal="center" vertical="center"/>
    </xf>
    <xf numFmtId="4" fontId="5" fillId="0" borderId="8" xfId="0" applyNumberFormat="1" applyFont="1" applyFill="1" applyBorder="1" applyAlignment="1">
      <alignment horizontal="center" vertical="center" wrapText="1"/>
    </xf>
    <xf numFmtId="0" fontId="3" fillId="0" borderId="6" xfId="0" applyFont="1" applyFill="1" applyBorder="1" applyAlignment="1">
      <alignment horizontal="center" vertical="center"/>
    </xf>
    <xf numFmtId="0" fontId="0" fillId="0" borderId="9" xfId="0" applyBorder="1" applyAlignment="1">
      <alignment horizontal="left" vertical="center"/>
    </xf>
    <xf numFmtId="0" fontId="0" fillId="0" borderId="10" xfId="0" applyBorder="1" applyAlignment="1">
      <alignment horizontal="left"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6" fillId="0" borderId="13" xfId="0" applyFont="1" applyBorder="1" applyAlignment="1">
      <alignment horizontal="left" vertical="center"/>
    </xf>
    <xf numFmtId="0" fontId="6" fillId="0" borderId="14" xfId="0" applyFont="1" applyBorder="1" applyAlignment="1">
      <alignment horizontal="left" vertical="center"/>
    </xf>
    <xf numFmtId="4" fontId="0" fillId="0" borderId="15" xfId="0" applyNumberFormat="1" applyBorder="1" applyAlignment="1">
      <alignment horizontal="center" vertical="center"/>
    </xf>
    <xf numFmtId="0" fontId="0" fillId="0" borderId="16" xfId="0" applyBorder="1" applyAlignment="1">
      <alignment/>
    </xf>
    <xf numFmtId="0" fontId="0" fillId="0" borderId="17" xfId="0" applyBorder="1" applyAlignment="1">
      <alignment horizontal="left" vertical="center"/>
    </xf>
    <xf numFmtId="4" fontId="0" fillId="0" borderId="18" xfId="0" applyNumberFormat="1" applyBorder="1" applyAlignment="1">
      <alignment horizontal="center" vertical="center"/>
    </xf>
    <xf numFmtId="49" fontId="0" fillId="0" borderId="19" xfId="0" applyNumberFormat="1" applyFont="1" applyBorder="1" applyAlignment="1">
      <alignment horizontal="justify" vertical="justify" wrapText="1" shrinkToFit="1"/>
    </xf>
    <xf numFmtId="49" fontId="0" fillId="0" borderId="20" xfId="0" applyNumberFormat="1" applyFont="1" applyBorder="1" applyAlignment="1">
      <alignment horizontal="justify" vertical="justify" wrapText="1" shrinkToFit="1"/>
    </xf>
    <xf numFmtId="49" fontId="0" fillId="0" borderId="21" xfId="0" applyNumberFormat="1" applyFont="1" applyBorder="1" applyAlignment="1">
      <alignment horizontal="justify" vertical="justify" wrapText="1" shrinkToFit="1"/>
    </xf>
    <xf numFmtId="49" fontId="0" fillId="0" borderId="22" xfId="0" applyNumberFormat="1" applyBorder="1" applyAlignment="1">
      <alignment horizontal="justify" vertical="justify" wrapText="1"/>
    </xf>
    <xf numFmtId="0" fontId="0" fillId="0" borderId="23" xfId="0" applyBorder="1" applyAlignment="1">
      <alignment/>
    </xf>
    <xf numFmtId="0" fontId="0" fillId="0" borderId="20" xfId="0" applyBorder="1" applyAlignment="1">
      <alignment/>
    </xf>
    <xf numFmtId="0" fontId="0" fillId="0" borderId="21" xfId="0" applyBorder="1" applyAlignment="1">
      <alignment/>
    </xf>
    <xf numFmtId="49" fontId="0" fillId="0" borderId="13" xfId="0" applyNumberFormat="1" applyFont="1" applyBorder="1" applyAlignment="1">
      <alignment horizontal="justify" vertical="justify" wrapText="1" shrinkToFit="1"/>
    </xf>
    <xf numFmtId="0" fontId="0" fillId="0" borderId="22" xfId="0" applyNumberFormat="1" applyFont="1" applyBorder="1" applyAlignment="1">
      <alignment vertical="top" wrapText="1"/>
    </xf>
    <xf numFmtId="49" fontId="0" fillId="0" borderId="13" xfId="0" applyNumberFormat="1" applyFont="1" applyBorder="1" applyAlignment="1">
      <alignment horizontal="justify" vertical="center" wrapText="1" shrinkToFit="1"/>
    </xf>
    <xf numFmtId="4" fontId="0" fillId="0" borderId="0" xfId="0" applyNumberFormat="1" applyFont="1" applyFill="1" applyBorder="1" applyAlignment="1">
      <alignment horizontal="center" vertical="center"/>
    </xf>
    <xf numFmtId="4" fontId="0" fillId="0" borderId="0" xfId="0" applyNumberFormat="1" applyFont="1" applyFill="1" applyAlignment="1">
      <alignment horizontal="center" vertical="center"/>
    </xf>
    <xf numFmtId="4" fontId="0" fillId="3" borderId="1" xfId="0" applyNumberFormat="1" applyFont="1" applyFill="1" applyBorder="1" applyAlignment="1">
      <alignment horizontal="center" vertical="center"/>
    </xf>
    <xf numFmtId="4" fontId="0" fillId="3" borderId="4" xfId="0" applyNumberFormat="1" applyFont="1" applyFill="1" applyBorder="1" applyAlignment="1">
      <alignment horizontal="center" vertical="center"/>
    </xf>
    <xf numFmtId="4" fontId="5" fillId="3" borderId="4" xfId="0" applyNumberFormat="1" applyFont="1" applyFill="1" applyBorder="1" applyAlignment="1">
      <alignment horizontal="center" vertical="center" wrapText="1"/>
    </xf>
    <xf numFmtId="4" fontId="0" fillId="0" borderId="24" xfId="0" applyNumberFormat="1" applyFont="1" applyBorder="1" applyAlignment="1">
      <alignment horizontal="center" vertical="center"/>
    </xf>
    <xf numFmtId="4" fontId="0" fillId="0" borderId="8" xfId="0" applyNumberFormat="1" applyFont="1" applyBorder="1" applyAlignment="1">
      <alignment horizontal="center" vertical="center"/>
    </xf>
    <xf numFmtId="4" fontId="0" fillId="0" borderId="0" xfId="0" applyNumberFormat="1" applyFont="1" applyAlignment="1">
      <alignment horizontal="center" vertical="center"/>
    </xf>
    <xf numFmtId="4" fontId="4" fillId="3" borderId="6" xfId="0" applyNumberFormat="1" applyFont="1" applyFill="1" applyBorder="1" applyAlignment="1">
      <alignment horizontal="center" vertical="center"/>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60"/>
  <sheetViews>
    <sheetView tabSelected="1" workbookViewId="0" topLeftCell="A1">
      <selection activeCell="D1" sqref="D1"/>
    </sheetView>
  </sheetViews>
  <sheetFormatPr defaultColWidth="9.140625" defaultRowHeight="12.75"/>
  <cols>
    <col min="1" max="1" width="21.140625" style="0" customWidth="1"/>
    <col min="2" max="2" width="22.140625" style="2" customWidth="1"/>
    <col min="3" max="3" width="16.28125" style="5" customWidth="1"/>
    <col min="4" max="4" width="16.28125" style="41" customWidth="1"/>
    <col min="5" max="5" width="16.28125" style="47" customWidth="1"/>
  </cols>
  <sheetData>
    <row r="1" spans="3:5" ht="15.75">
      <c r="C1" s="15" t="s">
        <v>30</v>
      </c>
      <c r="D1" s="48" t="s">
        <v>7</v>
      </c>
      <c r="E1" s="17" t="s">
        <v>8</v>
      </c>
    </row>
    <row r="2" spans="3:5" ht="24.75" thickBot="1">
      <c r="C2" s="16" t="s">
        <v>19</v>
      </c>
      <c r="D2" s="44" t="s">
        <v>19</v>
      </c>
      <c r="E2" s="18" t="s">
        <v>19</v>
      </c>
    </row>
    <row r="3" spans="1:5" s="1" customFormat="1" ht="12">
      <c r="A3" s="6" t="s">
        <v>6</v>
      </c>
      <c r="B3" s="7" t="s">
        <v>0</v>
      </c>
      <c r="C3" s="8" t="s">
        <v>1</v>
      </c>
      <c r="D3" s="8" t="s">
        <v>1</v>
      </c>
      <c r="E3" s="14" t="s">
        <v>1</v>
      </c>
    </row>
    <row r="4" spans="1:5" ht="17.25" customHeight="1">
      <c r="A4" s="30" t="s">
        <v>12</v>
      </c>
      <c r="B4" s="3" t="s">
        <v>2</v>
      </c>
      <c r="C4" s="4">
        <v>15.5</v>
      </c>
      <c r="D4" s="42">
        <v>27</v>
      </c>
      <c r="E4" s="45">
        <f>AVERAGE(C4,D4)</f>
        <v>21.25</v>
      </c>
    </row>
    <row r="5" spans="1:5" ht="17.25" customHeight="1">
      <c r="A5" s="31"/>
      <c r="B5" s="3" t="s">
        <v>3</v>
      </c>
      <c r="C5" s="4">
        <v>16</v>
      </c>
      <c r="D5" s="42">
        <v>29</v>
      </c>
      <c r="E5" s="45">
        <f>AVERAGE(C5,D5)</f>
        <v>22.5</v>
      </c>
    </row>
    <row r="6" spans="1:5" ht="17.25" customHeight="1">
      <c r="A6" s="31"/>
      <c r="B6" s="3" t="s">
        <v>4</v>
      </c>
      <c r="C6" s="4">
        <v>16.5</v>
      </c>
      <c r="D6" s="42">
        <v>30</v>
      </c>
      <c r="E6" s="45">
        <f>AVERAGE(C6,D6)</f>
        <v>23.25</v>
      </c>
    </row>
    <row r="7" spans="1:5" ht="17.25" customHeight="1">
      <c r="A7" s="31"/>
      <c r="B7" s="3" t="s">
        <v>5</v>
      </c>
      <c r="C7" s="4">
        <v>17</v>
      </c>
      <c r="D7" s="42">
        <v>32.2</v>
      </c>
      <c r="E7" s="45">
        <f>AVERAGE(C7,D7)</f>
        <v>24.6</v>
      </c>
    </row>
    <row r="8" spans="1:5" ht="17.25" customHeight="1" thickBot="1">
      <c r="A8" s="32"/>
      <c r="B8" s="9" t="s">
        <v>18</v>
      </c>
      <c r="C8" s="10">
        <v>0.16</v>
      </c>
      <c r="D8" s="43">
        <v>0.6</v>
      </c>
      <c r="E8" s="46">
        <f>AVERAGE(C8,D8)</f>
        <v>0.38</v>
      </c>
    </row>
    <row r="9" spans="1:5" s="1" customFormat="1" ht="12">
      <c r="A9" s="33" t="s">
        <v>10</v>
      </c>
      <c r="B9" s="19"/>
      <c r="C9" s="8" t="s">
        <v>20</v>
      </c>
      <c r="D9" s="8" t="s">
        <v>20</v>
      </c>
      <c r="E9" s="14" t="s">
        <v>20</v>
      </c>
    </row>
    <row r="10" spans="1:5" ht="17.25" customHeight="1">
      <c r="A10" s="34"/>
      <c r="B10" s="20" t="s">
        <v>2</v>
      </c>
      <c r="C10" s="4">
        <v>15.5</v>
      </c>
      <c r="D10" s="42">
        <v>27</v>
      </c>
      <c r="E10" s="45">
        <f>AVERAGE(C10:D10)</f>
        <v>21.25</v>
      </c>
    </row>
    <row r="11" spans="1:5" ht="17.25" customHeight="1">
      <c r="A11" s="35"/>
      <c r="B11" s="20" t="s">
        <v>3</v>
      </c>
      <c r="C11" s="4">
        <v>16</v>
      </c>
      <c r="D11" s="42">
        <v>29</v>
      </c>
      <c r="E11" s="45">
        <f>AVERAGE(C11:D11)</f>
        <v>22.5</v>
      </c>
    </row>
    <row r="12" spans="1:5" ht="17.25" customHeight="1">
      <c r="A12" s="35"/>
      <c r="B12" s="3" t="s">
        <v>4</v>
      </c>
      <c r="C12" s="4">
        <v>16.5</v>
      </c>
      <c r="D12" s="42">
        <v>30</v>
      </c>
      <c r="E12" s="45">
        <f>AVERAGE(C12:D12)</f>
        <v>23.25</v>
      </c>
    </row>
    <row r="13" spans="1:5" ht="17.25" customHeight="1">
      <c r="A13" s="35"/>
      <c r="B13" s="3" t="s">
        <v>5</v>
      </c>
      <c r="C13" s="4">
        <v>17</v>
      </c>
      <c r="D13" s="42">
        <v>32.2</v>
      </c>
      <c r="E13" s="45">
        <f>AVERAGE(C13:D13)</f>
        <v>24.6</v>
      </c>
    </row>
    <row r="14" spans="1:5" ht="17.25" customHeight="1" thickBot="1">
      <c r="A14" s="36"/>
      <c r="B14" s="9" t="s">
        <v>18</v>
      </c>
      <c r="C14" s="10">
        <v>0.16</v>
      </c>
      <c r="D14" s="43">
        <v>0.7</v>
      </c>
      <c r="E14" s="46">
        <f>AVERAGE(C14:D14)</f>
        <v>0.43</v>
      </c>
    </row>
    <row r="15" spans="1:5" s="1" customFormat="1" ht="12">
      <c r="A15" s="38" t="s">
        <v>9</v>
      </c>
      <c r="B15" s="19"/>
      <c r="C15" s="8" t="s">
        <v>21</v>
      </c>
      <c r="D15" s="8" t="s">
        <v>21</v>
      </c>
      <c r="E15" s="14" t="s">
        <v>21</v>
      </c>
    </row>
    <row r="16" spans="1:5" ht="59.25" customHeight="1">
      <c r="A16" s="34"/>
      <c r="B16" s="21" t="s">
        <v>2</v>
      </c>
      <c r="C16" s="4">
        <v>17.5</v>
      </c>
      <c r="D16" s="42">
        <v>29.79</v>
      </c>
      <c r="E16" s="45">
        <f>AVERAGE(C16:D16)</f>
        <v>23.645</v>
      </c>
    </row>
    <row r="17" spans="1:5" ht="59.25" customHeight="1">
      <c r="A17" s="35"/>
      <c r="B17" s="20" t="s">
        <v>3</v>
      </c>
      <c r="C17" s="4">
        <v>18</v>
      </c>
      <c r="D17" s="42">
        <v>32.6</v>
      </c>
      <c r="E17" s="45">
        <f>AVERAGE(C17:D17)</f>
        <v>25.3</v>
      </c>
    </row>
    <row r="18" spans="1:5" ht="59.25" customHeight="1">
      <c r="A18" s="35"/>
      <c r="B18" s="3" t="s">
        <v>4</v>
      </c>
      <c r="C18" s="4">
        <v>19</v>
      </c>
      <c r="D18" s="42">
        <v>34.3</v>
      </c>
      <c r="E18" s="45">
        <f>AVERAGE(C18:D18)</f>
        <v>26.65</v>
      </c>
    </row>
    <row r="19" spans="1:5" ht="59.25" customHeight="1">
      <c r="A19" s="35"/>
      <c r="B19" s="3" t="s">
        <v>5</v>
      </c>
      <c r="C19" s="4">
        <v>19.5</v>
      </c>
      <c r="D19" s="42">
        <v>35.77</v>
      </c>
      <c r="E19" s="45">
        <f>AVERAGE(C19:D19)</f>
        <v>27.635</v>
      </c>
    </row>
    <row r="20" spans="1:5" ht="59.25" customHeight="1" thickBot="1">
      <c r="A20" s="36"/>
      <c r="B20" s="9" t="s">
        <v>18</v>
      </c>
      <c r="C20" s="10">
        <v>0.2</v>
      </c>
      <c r="D20" s="43">
        <v>0.9</v>
      </c>
      <c r="E20" s="46">
        <f>AVERAGE(C20:D20)</f>
        <v>0.55</v>
      </c>
    </row>
    <row r="21" spans="1:5" s="1" customFormat="1" ht="12">
      <c r="A21" s="39" t="s">
        <v>11</v>
      </c>
      <c r="B21" s="22"/>
      <c r="C21" s="8" t="s">
        <v>22</v>
      </c>
      <c r="D21" s="8" t="s">
        <v>22</v>
      </c>
      <c r="E21" s="14" t="s">
        <v>22</v>
      </c>
    </row>
    <row r="22" spans="1:5" ht="29.25" customHeight="1">
      <c r="A22" s="35"/>
      <c r="B22" s="20" t="s">
        <v>2</v>
      </c>
      <c r="C22" s="4">
        <v>18</v>
      </c>
      <c r="D22" s="42">
        <v>32</v>
      </c>
      <c r="E22" s="45">
        <f>AVERAGE(C22:D22)</f>
        <v>25</v>
      </c>
    </row>
    <row r="23" spans="1:5" ht="29.25" customHeight="1">
      <c r="A23" s="35"/>
      <c r="B23" s="3" t="s">
        <v>3</v>
      </c>
      <c r="C23" s="4">
        <v>19</v>
      </c>
      <c r="D23" s="42">
        <v>35.86</v>
      </c>
      <c r="E23" s="45">
        <f>AVERAGE(C23:D23)</f>
        <v>27.43</v>
      </c>
    </row>
    <row r="24" spans="1:5" ht="29.25" customHeight="1">
      <c r="A24" s="35"/>
      <c r="B24" s="3" t="s">
        <v>4</v>
      </c>
      <c r="C24" s="4">
        <v>19.5</v>
      </c>
      <c r="D24" s="42">
        <v>37.73</v>
      </c>
      <c r="E24" s="45">
        <f>AVERAGE(C24:D24)</f>
        <v>28.615</v>
      </c>
    </row>
    <row r="25" spans="1:5" ht="29.25" customHeight="1">
      <c r="A25" s="35"/>
      <c r="B25" s="3" t="s">
        <v>5</v>
      </c>
      <c r="C25" s="4">
        <v>20</v>
      </c>
      <c r="D25" s="42">
        <v>39.34</v>
      </c>
      <c r="E25" s="45">
        <f>AVERAGE(C25:D25)</f>
        <v>29.67</v>
      </c>
    </row>
    <row r="26" spans="1:5" ht="29.25" customHeight="1" thickBot="1">
      <c r="A26" s="36"/>
      <c r="B26" s="9" t="s">
        <v>18</v>
      </c>
      <c r="C26" s="10">
        <v>0.21</v>
      </c>
      <c r="D26" s="43">
        <v>1</v>
      </c>
      <c r="E26" s="46">
        <f>AVERAGE(C26:D26)</f>
        <v>0.605</v>
      </c>
    </row>
    <row r="27" spans="1:5" s="1" customFormat="1" ht="12">
      <c r="A27" s="37" t="s">
        <v>13</v>
      </c>
      <c r="B27" s="23"/>
      <c r="C27" s="8" t="s">
        <v>23</v>
      </c>
      <c r="D27" s="8" t="s">
        <v>23</v>
      </c>
      <c r="E27" s="14" t="s">
        <v>23</v>
      </c>
    </row>
    <row r="28" spans="1:5" ht="28.5" customHeight="1">
      <c r="A28" s="35"/>
      <c r="B28" s="20" t="s">
        <v>2</v>
      </c>
      <c r="C28" s="4">
        <v>19</v>
      </c>
      <c r="D28" s="42">
        <v>35.2</v>
      </c>
      <c r="E28" s="45">
        <f>AVERAGE(C28:D28)</f>
        <v>27.1</v>
      </c>
    </row>
    <row r="29" spans="1:5" ht="28.5" customHeight="1">
      <c r="A29" s="35"/>
      <c r="B29" s="3" t="s">
        <v>3</v>
      </c>
      <c r="C29" s="4">
        <v>20</v>
      </c>
      <c r="D29" s="42">
        <v>39.44</v>
      </c>
      <c r="E29" s="45">
        <f>AVERAGE(C29:D29)</f>
        <v>29.72</v>
      </c>
    </row>
    <row r="30" spans="1:5" ht="28.5" customHeight="1">
      <c r="A30" s="35"/>
      <c r="B30" s="3" t="s">
        <v>4</v>
      </c>
      <c r="C30" s="4">
        <v>21</v>
      </c>
      <c r="D30" s="42">
        <v>41.31</v>
      </c>
      <c r="E30" s="45">
        <f>AVERAGE(C30:D30)</f>
        <v>31.155</v>
      </c>
    </row>
    <row r="31" spans="1:5" ht="28.5" customHeight="1">
      <c r="A31" s="35"/>
      <c r="B31" s="3" t="s">
        <v>5</v>
      </c>
      <c r="C31" s="4">
        <v>22</v>
      </c>
      <c r="D31" s="42">
        <v>43.47</v>
      </c>
      <c r="E31" s="45">
        <f>AVERAGE(C31:D31)</f>
        <v>32.735</v>
      </c>
    </row>
    <row r="32" spans="1:5" ht="28.5" customHeight="1" thickBot="1">
      <c r="A32" s="36"/>
      <c r="B32" s="9" t="s">
        <v>18</v>
      </c>
      <c r="C32" s="10">
        <v>0.25</v>
      </c>
      <c r="D32" s="43">
        <v>1.15</v>
      </c>
      <c r="E32" s="46">
        <f>AVERAGE(C32:D32)</f>
        <v>0.7</v>
      </c>
    </row>
    <row r="33" spans="1:5" s="1" customFormat="1" ht="12" customHeight="1">
      <c r="A33" s="37" t="s">
        <v>14</v>
      </c>
      <c r="B33" s="23"/>
      <c r="C33" s="8" t="s">
        <v>24</v>
      </c>
      <c r="D33" s="8" t="s">
        <v>24</v>
      </c>
      <c r="E33" s="14" t="s">
        <v>24</v>
      </c>
    </row>
    <row r="34" spans="1:5" ht="18" customHeight="1">
      <c r="A34" s="35"/>
      <c r="B34" s="20" t="s">
        <v>2</v>
      </c>
      <c r="C34" s="4">
        <v>19</v>
      </c>
      <c r="D34" s="42">
        <v>38.15</v>
      </c>
      <c r="E34" s="45">
        <f>AVERAGE(C34:D34)</f>
        <v>28.575</v>
      </c>
    </row>
    <row r="35" spans="1:5" ht="21" customHeight="1">
      <c r="A35" s="35"/>
      <c r="B35" s="3" t="s">
        <v>3</v>
      </c>
      <c r="C35" s="4">
        <v>20</v>
      </c>
      <c r="D35" s="42">
        <v>43.37</v>
      </c>
      <c r="E35" s="45">
        <f>AVERAGE(C35:D35)</f>
        <v>31.685</v>
      </c>
    </row>
    <row r="36" spans="1:5" ht="21" customHeight="1">
      <c r="A36" s="35"/>
      <c r="B36" s="3" t="s">
        <v>4</v>
      </c>
      <c r="C36" s="4">
        <v>21</v>
      </c>
      <c r="D36" s="42">
        <v>45.44</v>
      </c>
      <c r="E36" s="45">
        <f>AVERAGE(C36:D36)</f>
        <v>33.22</v>
      </c>
    </row>
    <row r="37" spans="1:5" ht="21" customHeight="1">
      <c r="A37" s="35"/>
      <c r="B37" s="3" t="s">
        <v>5</v>
      </c>
      <c r="C37" s="4">
        <v>22</v>
      </c>
      <c r="D37" s="42">
        <v>47.59</v>
      </c>
      <c r="E37" s="45">
        <f>AVERAGE(C37:D37)</f>
        <v>34.795</v>
      </c>
    </row>
    <row r="38" spans="1:5" ht="21" customHeight="1" thickBot="1">
      <c r="A38" s="36"/>
      <c r="B38" s="9" t="s">
        <v>18</v>
      </c>
      <c r="C38" s="10">
        <v>0.25</v>
      </c>
      <c r="D38" s="43">
        <v>1.49</v>
      </c>
      <c r="E38" s="46">
        <f>AVERAGE(C38:D38)</f>
        <v>0.87</v>
      </c>
    </row>
    <row r="39" spans="1:5" s="1" customFormat="1" ht="12">
      <c r="A39" s="37" t="s">
        <v>15</v>
      </c>
      <c r="B39" s="23"/>
      <c r="C39" s="8" t="s">
        <v>25</v>
      </c>
      <c r="D39" s="8" t="s">
        <v>25</v>
      </c>
      <c r="E39" s="14" t="s">
        <v>25</v>
      </c>
    </row>
    <row r="40" spans="1:5" ht="17.25" customHeight="1">
      <c r="A40" s="35"/>
      <c r="B40" s="20" t="s">
        <v>2</v>
      </c>
      <c r="C40" s="4">
        <v>20.5</v>
      </c>
      <c r="D40" s="42">
        <v>41.8</v>
      </c>
      <c r="E40" s="45">
        <f>AVERAGE(C40:D40)</f>
        <v>31.15</v>
      </c>
    </row>
    <row r="41" spans="1:5" ht="17.25" customHeight="1">
      <c r="A41" s="35"/>
      <c r="B41" s="3" t="s">
        <v>3</v>
      </c>
      <c r="C41" s="4">
        <v>21.5</v>
      </c>
      <c r="D41" s="42">
        <v>47.59</v>
      </c>
      <c r="E41" s="45">
        <f>AVERAGE(C41:D41)</f>
        <v>34.545</v>
      </c>
    </row>
    <row r="42" spans="1:5" ht="17.25" customHeight="1">
      <c r="A42" s="35"/>
      <c r="B42" s="3" t="s">
        <v>4</v>
      </c>
      <c r="C42" s="4">
        <v>22</v>
      </c>
      <c r="D42" s="42">
        <v>49.98</v>
      </c>
      <c r="E42" s="45">
        <f>AVERAGE(C42:D42)</f>
        <v>35.989999999999995</v>
      </c>
    </row>
    <row r="43" spans="1:5" ht="17.25" customHeight="1">
      <c r="A43" s="35"/>
      <c r="B43" s="3" t="s">
        <v>5</v>
      </c>
      <c r="C43" s="4">
        <v>23</v>
      </c>
      <c r="D43" s="42">
        <v>52.34</v>
      </c>
      <c r="E43" s="45">
        <f>AVERAGE(C43:D43)</f>
        <v>37.67</v>
      </c>
    </row>
    <row r="44" spans="1:5" ht="17.25" customHeight="1" thickBot="1">
      <c r="A44" s="36"/>
      <c r="B44" s="9" t="s">
        <v>18</v>
      </c>
      <c r="C44" s="10">
        <v>0.29</v>
      </c>
      <c r="D44" s="43">
        <v>1.89</v>
      </c>
      <c r="E44" s="46">
        <f>AVERAGE(C44:D44)</f>
        <v>1.0899999999999999</v>
      </c>
    </row>
    <row r="45" spans="1:5" s="1" customFormat="1" ht="12">
      <c r="A45" s="37" t="s">
        <v>16</v>
      </c>
      <c r="B45" s="19"/>
      <c r="C45" s="8" t="s">
        <v>27</v>
      </c>
      <c r="D45" s="8" t="s">
        <v>27</v>
      </c>
      <c r="E45" s="14" t="s">
        <v>27</v>
      </c>
    </row>
    <row r="46" spans="1:5" ht="27" customHeight="1">
      <c r="A46" s="35"/>
      <c r="B46" s="20" t="s">
        <v>2</v>
      </c>
      <c r="C46" s="4">
        <v>21</v>
      </c>
      <c r="D46" s="42">
        <v>45.98</v>
      </c>
      <c r="E46" s="45">
        <f>AVERAGE(C46:D46)</f>
        <v>33.489999999999995</v>
      </c>
    </row>
    <row r="47" spans="1:5" ht="27" customHeight="1">
      <c r="A47" s="35"/>
      <c r="B47" s="3" t="s">
        <v>3</v>
      </c>
      <c r="C47" s="4">
        <v>22</v>
      </c>
      <c r="D47" s="42">
        <v>52.34</v>
      </c>
      <c r="E47" s="45">
        <f>AVERAGE(C47:D47)</f>
        <v>37.17</v>
      </c>
    </row>
    <row r="48" spans="1:5" ht="27" customHeight="1">
      <c r="A48" s="35"/>
      <c r="B48" s="3" t="s">
        <v>4</v>
      </c>
      <c r="C48" s="4">
        <v>23</v>
      </c>
      <c r="D48" s="42">
        <v>54.97</v>
      </c>
      <c r="E48" s="45">
        <f>AVERAGE(C48:D48)</f>
        <v>38.985</v>
      </c>
    </row>
    <row r="49" spans="1:5" ht="27" customHeight="1">
      <c r="A49" s="35"/>
      <c r="B49" s="3" t="s">
        <v>5</v>
      </c>
      <c r="C49" s="4">
        <v>23.5</v>
      </c>
      <c r="D49" s="42">
        <v>57.55</v>
      </c>
      <c r="E49" s="45">
        <f>AVERAGE(C49:D49)</f>
        <v>40.525</v>
      </c>
    </row>
    <row r="50" spans="1:5" ht="27" customHeight="1" thickBot="1">
      <c r="A50" s="36"/>
      <c r="B50" s="9" t="s">
        <v>18</v>
      </c>
      <c r="C50" s="10">
        <v>0.3</v>
      </c>
      <c r="D50" s="43">
        <v>1.18</v>
      </c>
      <c r="E50" s="46">
        <f>AVERAGE(C50:D50)</f>
        <v>0.74</v>
      </c>
    </row>
    <row r="51" spans="1:5" s="1" customFormat="1" ht="12">
      <c r="A51" s="37" t="s">
        <v>17</v>
      </c>
      <c r="B51" s="23"/>
      <c r="C51" s="8" t="s">
        <v>26</v>
      </c>
      <c r="D51" s="8" t="s">
        <v>26</v>
      </c>
      <c r="E51" s="14" t="s">
        <v>26</v>
      </c>
    </row>
    <row r="52" spans="1:5" ht="17.25" customHeight="1">
      <c r="A52" s="35"/>
      <c r="B52" s="20" t="s">
        <v>2</v>
      </c>
      <c r="C52" s="4">
        <v>21.5</v>
      </c>
      <c r="D52" s="42">
        <v>50.57</v>
      </c>
      <c r="E52" s="45">
        <f>AVERAGE(C52:D52)</f>
        <v>36.035</v>
      </c>
    </row>
    <row r="53" spans="1:5" ht="17.25" customHeight="1">
      <c r="A53" s="35"/>
      <c r="B53" s="3" t="s">
        <v>3</v>
      </c>
      <c r="C53" s="4">
        <v>22.5</v>
      </c>
      <c r="D53" s="42">
        <v>57.57</v>
      </c>
      <c r="E53" s="45">
        <f>AVERAGE(C53:D53)</f>
        <v>40.035</v>
      </c>
    </row>
    <row r="54" spans="1:5" ht="17.25" customHeight="1">
      <c r="A54" s="35"/>
      <c r="B54" s="3" t="s">
        <v>4</v>
      </c>
      <c r="C54" s="4">
        <v>23.5</v>
      </c>
      <c r="D54" s="42">
        <v>60.46</v>
      </c>
      <c r="E54" s="45">
        <f>AVERAGE(C54:D54)</f>
        <v>41.980000000000004</v>
      </c>
    </row>
    <row r="55" spans="1:5" ht="17.25" customHeight="1">
      <c r="A55" s="35"/>
      <c r="B55" s="3" t="s">
        <v>5</v>
      </c>
      <c r="C55" s="4">
        <v>24</v>
      </c>
      <c r="D55" s="42">
        <v>63.32</v>
      </c>
      <c r="E55" s="45">
        <f>AVERAGE(C55:D55)</f>
        <v>43.66</v>
      </c>
    </row>
    <row r="56" spans="1:5" ht="17.25" customHeight="1" thickBot="1">
      <c r="A56" s="36"/>
      <c r="B56" s="9" t="s">
        <v>18</v>
      </c>
      <c r="C56" s="10">
        <v>0.39</v>
      </c>
      <c r="D56" s="43">
        <v>2.15</v>
      </c>
      <c r="E56" s="46">
        <f>AVERAGE(C56:D56)</f>
        <v>1.27</v>
      </c>
    </row>
    <row r="58" spans="1:4" ht="13.5" thickBot="1">
      <c r="A58" s="11"/>
      <c r="B58" s="12"/>
      <c r="C58" s="13"/>
      <c r="D58" s="40"/>
    </row>
    <row r="59" spans="1:4" ht="12.75">
      <c r="A59" s="24" t="s">
        <v>29</v>
      </c>
      <c r="B59" s="25"/>
      <c r="C59" s="26"/>
      <c r="D59" s="40"/>
    </row>
    <row r="60" spans="1:4" ht="13.5" thickBot="1">
      <c r="A60" s="27" t="s">
        <v>28</v>
      </c>
      <c r="B60" s="28"/>
      <c r="C60" s="29"/>
      <c r="D60" s="40"/>
    </row>
  </sheetData>
  <mergeCells count="9">
    <mergeCell ref="A51:A56"/>
    <mergeCell ref="A15:A20"/>
    <mergeCell ref="A21:A26"/>
    <mergeCell ref="A27:A32"/>
    <mergeCell ref="A33:A38"/>
    <mergeCell ref="A4:A8"/>
    <mergeCell ref="A9:A14"/>
    <mergeCell ref="A39:A44"/>
    <mergeCell ref="A45:A50"/>
  </mergeCells>
  <printOptions/>
  <pageMargins left="0.77" right="0.24" top="0.7" bottom="0.67" header="0.26" footer="0.2362204724409449"/>
  <pageSetup fitToHeight="2" horizontalDpi="300" verticalDpi="300" orientation="portrait" paperSize="9" scale="85" r:id="rId1"/>
  <headerFooter alignWithMargins="0">
    <oddHeader>&amp;C&amp;"Times New Roman,Negrito"&amp;11PLANILHA DE CUSTOS</oddHeader>
  </headerFooter>
  <rowBreaks count="1" manualBreakCount="1">
    <brk id="32" max="255" man="1"/>
  </row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492125985" footer="0.49212598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492125985" footer="0.49212598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Justiça Eleitoral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Giovanni Turazzi</dc:creator>
  <cp:keywords/>
  <dc:description/>
  <cp:lastModifiedBy>srsavi</cp:lastModifiedBy>
  <cp:lastPrinted>2002-05-09T19:38:21Z</cp:lastPrinted>
  <dcterms:created xsi:type="dcterms:W3CDTF">2001-05-14T20:21:22Z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