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<sst xmlns="http://schemas.openxmlformats.org/spreadsheetml/2006/main" count="23" uniqueCount="18">
  <si>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ITEM</t>
  </si>
  <si>
    <t>QUANT.</t>
  </si>
  <si>
    <t>EMPRESA 1</t>
  </si>
  <si>
    <t>EMPRESA 3</t>
  </si>
  <si>
    <t>P. UNIT.</t>
  </si>
  <si>
    <t>P. TOTAL</t>
  </si>
  <si>
    <t>P TOTAL</t>
  </si>
  <si>
    <t>CUSTO MÉDIO</t>
  </si>
  <si>
    <t>PLANILHA DE CUSTOS</t>
  </si>
  <si>
    <t>1.1.1.1</t>
  </si>
  <si>
    <t>1.1.1.2</t>
  </si>
  <si>
    <t>1.1.2</t>
  </si>
  <si>
    <t>Total</t>
  </si>
  <si>
    <t>EMPRESA 2: Orçamento apresentado em 3 de outubro de 2001 .</t>
  </si>
  <si>
    <t>EMPRESA 3: Orçamento apresentado em 4 de outubro de 2001.</t>
  </si>
  <si>
    <t>EMPRESA 2</t>
  </si>
  <si>
    <t xml:space="preserve">EMPRESA 1: Orçamento dos itens 1.1.1.1 e 1.1.2 foi apresentado no dia 16 de agosto e do item 1.1.1.2 no dia 22 do mesmo mês, tendo </t>
  </si>
  <si>
    <t xml:space="preserve">                       sido todos os itens ratificados em 5 de outubro de 2001. 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</si>
</sst>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="75" zoomScaleNormal="75" workbookViewId="0" topLeftCell="A1">
      <selection activeCell="G20" sqref="G20"/>
    </sheetView>
  </sheetViews>
  <sheetFormatPr defaultColWidth="9.140625" defaultRowHeight="12.75"/>
  <cols>
    <col min="1" max="1" width="10.28125" style="0" customWidth="1"/>
    <col min="2" max="2" width="8.8515625" style="0" customWidth="1"/>
    <col min="3" max="3" width="12.57421875" style="0" customWidth="1"/>
    <col min="4" max="4" width="12.8515625" style="0" customWidth="1"/>
    <col min="5" max="5" width="11.140625" style="0" customWidth="1"/>
    <col min="6" max="6" width="12.8515625" style="0" customWidth="1"/>
    <col min="7" max="7" width="11.140625" style="0" customWidth="1"/>
    <col min="8" max="8" width="11.00390625" style="0" customWidth="1"/>
    <col min="9" max="9" width="10.421875" style="0" customWidth="1"/>
    <col min="10" max="10" width="11.8515625" style="0" customWidth="1"/>
    <col min="11" max="11" width="14.8515625" style="0" customWidth="1"/>
    <col min="12" max="12" width="12.28125" style="0" customWidth="1"/>
    <col min="13" max="13" width="9.7109375" style="0" bestFit="1" customWidth="1"/>
    <col min="14" max="14" width="11.140625" style="0" bestFit="1" customWidth="1"/>
    <col min="15" max="15" width="9.28125" style="0" customWidth="1"/>
    <col min="16" max="16" width="10.421875" style="0" customWidth="1"/>
  </cols>
  <sheetData>
    <row r="1" ht="12.75">
      <c r="E1" s="15" t="s">
        <v>8</v>
      </c>
    </row>
    <row r="3" spans="3:10" ht="12.75">
      <c r="C3" s="21"/>
      <c r="D3" s="21"/>
      <c r="E3" s="14"/>
      <c r="F3" s="14"/>
      <c r="G3" s="21"/>
      <c r="H3" s="21"/>
      <c r="I3" s="21"/>
      <c r="J3" s="21"/>
    </row>
    <row r="4" spans="1:10" ht="12.75">
      <c r="A4" s="25" t="s">
        <v>0</v>
      </c>
      <c r="B4" s="25" t="s">
        <v>1</v>
      </c>
      <c r="C4" s="22" t="s">
        <v>2</v>
      </c>
      <c r="D4" s="23"/>
      <c r="E4" s="24" t="s">
        <v>15</v>
      </c>
      <c r="F4" s="24"/>
      <c r="G4" s="24" t="s">
        <v>3</v>
      </c>
      <c r="H4" s="24"/>
      <c r="I4" s="22" t="s">
        <v>7</v>
      </c>
      <c r="J4" s="23"/>
    </row>
    <row r="5" spans="1:10" ht="12.75">
      <c r="A5" s="26"/>
      <c r="B5" s="26"/>
      <c r="C5" s="16" t="s">
        <v>4</v>
      </c>
      <c r="D5" s="16" t="s">
        <v>5</v>
      </c>
      <c r="E5" s="16" t="s">
        <v>4</v>
      </c>
      <c r="F5" s="16" t="s">
        <v>6</v>
      </c>
      <c r="G5" s="16" t="s">
        <v>4</v>
      </c>
      <c r="H5" s="16" t="s">
        <v>6</v>
      </c>
      <c r="I5" s="16" t="s">
        <v>4</v>
      </c>
      <c r="J5" s="16" t="s">
        <v>5</v>
      </c>
    </row>
    <row r="6" spans="1:11" ht="12.75">
      <c r="A6" s="2" t="s">
        <v>9</v>
      </c>
      <c r="B6" s="12">
        <v>28</v>
      </c>
      <c r="C6" s="3">
        <v>481.56</v>
      </c>
      <c r="D6" s="3">
        <f>(B6*C6)</f>
        <v>13483.68</v>
      </c>
      <c r="E6" s="3">
        <v>1158</v>
      </c>
      <c r="F6" s="3">
        <f>(B6*E6)</f>
        <v>32424</v>
      </c>
      <c r="G6" s="3">
        <v>1008.39</v>
      </c>
      <c r="H6" s="3">
        <f>(B6*G6)</f>
        <v>28234.92</v>
      </c>
      <c r="I6" s="3">
        <f>(C6+E6+G6)/3</f>
        <v>882.65</v>
      </c>
      <c r="J6" s="3">
        <f>I6*B6</f>
        <v>24714.2</v>
      </c>
      <c r="K6" s="13"/>
    </row>
    <row r="7" spans="1:11" ht="12.75">
      <c r="A7" s="2" t="s">
        <v>10</v>
      </c>
      <c r="B7" s="12">
        <v>16</v>
      </c>
      <c r="C7" s="3">
        <v>224.88</v>
      </c>
      <c r="D7" s="3">
        <f>(B7*C7)</f>
        <v>3598.08</v>
      </c>
      <c r="E7" s="3">
        <v>354.4</v>
      </c>
      <c r="F7" s="3">
        <f>(B7*E7)</f>
        <v>5670.4</v>
      </c>
      <c r="G7" s="3">
        <v>643.59</v>
      </c>
      <c r="H7" s="3">
        <f>(B7*G7)</f>
        <v>10297.44</v>
      </c>
      <c r="I7" s="3">
        <f>(C7+E7+G7)/3</f>
        <v>407.6233333333333</v>
      </c>
      <c r="J7" s="3">
        <f>I7*B7</f>
        <v>6521.973333333332</v>
      </c>
      <c r="K7" s="13"/>
    </row>
    <row r="8" spans="1:10" ht="12.75">
      <c r="A8" s="2" t="s">
        <v>11</v>
      </c>
      <c r="B8" s="12">
        <v>1</v>
      </c>
      <c r="C8" s="3">
        <v>431.12</v>
      </c>
      <c r="D8" s="3">
        <f>(B8*C8)</f>
        <v>431.12</v>
      </c>
      <c r="E8" s="3">
        <v>399</v>
      </c>
      <c r="F8" s="3">
        <f>(B8*E8)</f>
        <v>399</v>
      </c>
      <c r="G8" s="3"/>
      <c r="H8" s="3"/>
      <c r="I8" s="3">
        <f>(C8+E8)/2</f>
        <v>415.06</v>
      </c>
      <c r="J8" s="3">
        <f>I8*B8</f>
        <v>415.06</v>
      </c>
    </row>
    <row r="9" spans="1:12" ht="12.75">
      <c r="A9" s="6"/>
      <c r="B9" s="7"/>
      <c r="C9" s="9"/>
      <c r="D9" s="10"/>
      <c r="E9" s="9"/>
      <c r="F9" s="10"/>
      <c r="G9" s="11"/>
      <c r="H9" s="10"/>
      <c r="I9" s="11" t="s">
        <v>12</v>
      </c>
      <c r="J9" s="8">
        <f>SUM(J6:J8)</f>
        <v>31651.233333333334</v>
      </c>
      <c r="K9" s="1"/>
      <c r="L9" s="5"/>
    </row>
    <row r="10" spans="1:8" ht="12.75">
      <c r="A10" s="1"/>
      <c r="B10" s="1"/>
      <c r="C10" s="1"/>
      <c r="D10" s="5"/>
      <c r="E10" s="5"/>
      <c r="F10" s="5"/>
      <c r="G10" s="1"/>
      <c r="H10" s="1"/>
    </row>
    <row r="11" spans="1:16" ht="12.75">
      <c r="A11" s="1"/>
      <c r="B11" s="1"/>
      <c r="C11" s="1"/>
      <c r="D11" s="5"/>
      <c r="E11" s="5"/>
      <c r="F11" s="5"/>
      <c r="G11" s="1"/>
      <c r="H11" s="1"/>
      <c r="O11" s="5"/>
      <c r="P11" s="5"/>
    </row>
    <row r="12" spans="1:8" ht="12.75">
      <c r="A12" s="1"/>
      <c r="B12" s="1"/>
      <c r="C12" s="1"/>
      <c r="D12" s="5"/>
      <c r="E12" s="5"/>
      <c r="F12" s="5"/>
      <c r="G12" s="1"/>
      <c r="H12" s="1"/>
    </row>
    <row r="13" spans="1:16" ht="12.75">
      <c r="A13" s="20" t="s">
        <v>16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"/>
      <c r="P13" s="5"/>
    </row>
    <row r="14" spans="1:16" ht="12.75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"/>
      <c r="P14" s="5"/>
    </row>
    <row r="15" spans="1:14" ht="12.75">
      <c r="A15" s="20" t="s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2.75">
      <c r="A16" s="18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6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"/>
      <c r="P17" s="1"/>
    </row>
    <row r="18" spans="1:14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9:12" ht="12.75">
      <c r="I19" s="1"/>
      <c r="J19" s="1"/>
      <c r="K19" s="1"/>
      <c r="L19" s="1"/>
    </row>
    <row r="20" spans="9:12" ht="12.75">
      <c r="I20" s="1"/>
      <c r="J20" s="1"/>
      <c r="K20" s="1"/>
      <c r="L20" s="1"/>
    </row>
    <row r="21" spans="9:26" ht="12.75">
      <c r="I21" s="1"/>
      <c r="J21" s="1"/>
      <c r="K21" s="1"/>
      <c r="L21" s="1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9:12" ht="12.75">
      <c r="I22" s="1"/>
      <c r="J22" s="1"/>
      <c r="K22" s="1"/>
      <c r="L22" s="1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1"/>
      <c r="B24" s="1"/>
      <c r="C24" s="1"/>
      <c r="D24" s="1"/>
      <c r="E24" s="1"/>
      <c r="F24" s="1"/>
      <c r="G24" s="1"/>
      <c r="H24" s="1"/>
    </row>
    <row r="31" spans="1:16" s="1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</sheetData>
  <mergeCells count="16">
    <mergeCell ref="A13:N13"/>
    <mergeCell ref="A15:N15"/>
    <mergeCell ref="G4:H4"/>
    <mergeCell ref="I4:J4"/>
    <mergeCell ref="A4:A5"/>
    <mergeCell ref="B4:B5"/>
    <mergeCell ref="A14:N14"/>
    <mergeCell ref="C3:D3"/>
    <mergeCell ref="G3:H3"/>
    <mergeCell ref="I3:J3"/>
    <mergeCell ref="C4:D4"/>
    <mergeCell ref="E4:F4"/>
    <mergeCell ref="O21:Z21"/>
    <mergeCell ref="A16:N16"/>
    <mergeCell ref="A17:N17"/>
    <mergeCell ref="A18:N18"/>
  </mergeCells>
  <printOptions/>
  <pageMargins left="1.28" right="0.2755905511811024" top="1.6929133858267718" bottom="0.7874015748031497" header="0.5118110236220472" footer="0.5118110236220472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marcia</cp:lastModifiedBy>
  <cp:lastPrinted>2001-10-23T19:14:19Z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